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!Userfiles\Personal\RJWagner49\Personal\Volunteer\MalamaMaunalua\"/>
    </mc:Choice>
  </mc:AlternateContent>
  <xr:revisionPtr revIDLastSave="0" documentId="13_ncr:1_{BA7CDF41-3FBD-4109-9B57-CA9CE19556BC}" xr6:coauthVersionLast="47" xr6:coauthVersionMax="47" xr10:uidLastSave="{00000000-0000-0000-0000-000000000000}"/>
  <bookViews>
    <workbookView xWindow="0" yWindow="0" windowWidth="23040" windowHeight="13776" firstSheet="3" activeTab="13" xr2:uid="{00000000-000D-0000-FFFF-FFFF00000000}"/>
  </bookViews>
  <sheets>
    <sheet name="2011" sheetId="1" r:id="rId1"/>
    <sheet name="2012" sheetId="2" r:id="rId2"/>
    <sheet name="2013" sheetId="3" r:id="rId3"/>
    <sheet name="2014" sheetId="4" r:id="rId4"/>
    <sheet name="2015" sheetId="7" r:id="rId5"/>
    <sheet name="2016" sheetId="8" r:id="rId6"/>
    <sheet name="2017" sheetId="10" r:id="rId7"/>
    <sheet name="2018" sheetId="12" r:id="rId8"/>
    <sheet name="2019" sheetId="13" r:id="rId9"/>
    <sheet name="2020" sheetId="15" r:id="rId10"/>
    <sheet name="2021" sheetId="17" r:id="rId11"/>
    <sheet name="2022" sheetId="18" r:id="rId12"/>
    <sheet name="2023" sheetId="19" r:id="rId13"/>
    <sheet name="2024" sheetId="20" r:id="rId14"/>
    <sheet name="Summary" sheetId="11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9" i="11" l="1"/>
  <c r="E38" i="11"/>
  <c r="D39" i="11"/>
  <c r="D38" i="11"/>
  <c r="C39" i="11"/>
  <c r="C38" i="11"/>
  <c r="G15" i="11"/>
  <c r="H15" i="11"/>
  <c r="I15" i="11"/>
  <c r="J15" i="11"/>
  <c r="K15" i="11"/>
  <c r="L15" i="11"/>
  <c r="M15" i="11"/>
  <c r="B15" i="11"/>
  <c r="M39" i="11"/>
  <c r="M38" i="11"/>
  <c r="M43" i="20"/>
  <c r="L43" i="20"/>
  <c r="K43" i="20"/>
  <c r="J43" i="20"/>
  <c r="I43" i="20"/>
  <c r="H43" i="20"/>
  <c r="G43" i="20"/>
  <c r="F43" i="20"/>
  <c r="E43" i="20"/>
  <c r="D43" i="20"/>
  <c r="C43" i="20"/>
  <c r="B43" i="20"/>
  <c r="N42" i="20"/>
  <c r="N41" i="20"/>
  <c r="N40" i="20"/>
  <c r="N39" i="20"/>
  <c r="N38" i="20"/>
  <c r="N37" i="20"/>
  <c r="N36" i="20"/>
  <c r="M33" i="20"/>
  <c r="L33" i="20"/>
  <c r="K33" i="20"/>
  <c r="J33" i="20"/>
  <c r="I33" i="20"/>
  <c r="H33" i="20"/>
  <c r="G33" i="20"/>
  <c r="F33" i="20"/>
  <c r="F15" i="11" s="1"/>
  <c r="E33" i="20"/>
  <c r="E15" i="11" s="1"/>
  <c r="D33" i="20"/>
  <c r="D15" i="11" s="1"/>
  <c r="C33" i="20"/>
  <c r="C15" i="11" s="1"/>
  <c r="B33" i="20"/>
  <c r="K39" i="11"/>
  <c r="L39" i="11"/>
  <c r="L38" i="11"/>
  <c r="J39" i="11"/>
  <c r="I39" i="11"/>
  <c r="I38" i="11"/>
  <c r="G39" i="11"/>
  <c r="F39" i="11"/>
  <c r="G38" i="11"/>
  <c r="B14" i="11"/>
  <c r="B43" i="19"/>
  <c r="C43" i="19"/>
  <c r="D43" i="19"/>
  <c r="E43" i="19"/>
  <c r="N42" i="19"/>
  <c r="N41" i="19"/>
  <c r="N40" i="19"/>
  <c r="N39" i="19"/>
  <c r="N38" i="19"/>
  <c r="N37" i="19"/>
  <c r="N36" i="19"/>
  <c r="M43" i="19"/>
  <c r="L43" i="19"/>
  <c r="K43" i="19"/>
  <c r="J43" i="19"/>
  <c r="I43" i="19"/>
  <c r="H43" i="19"/>
  <c r="G43" i="19"/>
  <c r="F43" i="19"/>
  <c r="M33" i="19"/>
  <c r="M14" i="11" s="1"/>
  <c r="L33" i="19"/>
  <c r="L14" i="11" s="1"/>
  <c r="K33" i="19"/>
  <c r="K14" i="11" s="1"/>
  <c r="K38" i="11" s="1"/>
  <c r="J33" i="19"/>
  <c r="J14" i="11" s="1"/>
  <c r="J38" i="11" s="1"/>
  <c r="I33" i="19"/>
  <c r="I14" i="11" s="1"/>
  <c r="H33" i="19"/>
  <c r="H14" i="11" s="1"/>
  <c r="H39" i="11" s="1"/>
  <c r="G33" i="19"/>
  <c r="G14" i="11" s="1"/>
  <c r="F33" i="19"/>
  <c r="F14" i="11" s="1"/>
  <c r="F38" i="11" s="1"/>
  <c r="E33" i="19"/>
  <c r="E14" i="11" s="1"/>
  <c r="D33" i="19"/>
  <c r="D14" i="11" s="1"/>
  <c r="C33" i="19"/>
  <c r="C14" i="11" s="1"/>
  <c r="B33" i="19"/>
  <c r="F43" i="18"/>
  <c r="G43" i="18"/>
  <c r="H43" i="18"/>
  <c r="I43" i="18"/>
  <c r="J43" i="18"/>
  <c r="K43" i="18"/>
  <c r="L43" i="18"/>
  <c r="M43" i="18"/>
  <c r="N37" i="18"/>
  <c r="N38" i="18"/>
  <c r="N39" i="18"/>
  <c r="N40" i="18"/>
  <c r="N41" i="18"/>
  <c r="N42" i="18"/>
  <c r="N36" i="18"/>
  <c r="M33" i="18"/>
  <c r="M13" i="11" s="1"/>
  <c r="L33" i="18"/>
  <c r="L13" i="11" s="1"/>
  <c r="K33" i="18"/>
  <c r="K13" i="11" s="1"/>
  <c r="J33" i="18"/>
  <c r="J13" i="11" s="1"/>
  <c r="I33" i="18"/>
  <c r="I13" i="11" s="1"/>
  <c r="H33" i="18"/>
  <c r="H13" i="11" s="1"/>
  <c r="G33" i="18"/>
  <c r="G13" i="11" s="1"/>
  <c r="F33" i="18"/>
  <c r="F13" i="11" s="1"/>
  <c r="E33" i="18"/>
  <c r="E13" i="11" s="1"/>
  <c r="D33" i="18"/>
  <c r="D13" i="11" s="1"/>
  <c r="C33" i="18"/>
  <c r="C13" i="11" s="1"/>
  <c r="B33" i="18"/>
  <c r="B13" i="11" s="1"/>
  <c r="M33" i="17"/>
  <c r="M12" i="11" s="1"/>
  <c r="L33" i="17"/>
  <c r="L12" i="11" s="1"/>
  <c r="K33" i="17"/>
  <c r="K12" i="11" s="1"/>
  <c r="J33" i="17"/>
  <c r="J12" i="11" s="1"/>
  <c r="I33" i="17"/>
  <c r="I12" i="11" s="1"/>
  <c r="H33" i="17"/>
  <c r="H12" i="11" s="1"/>
  <c r="G33" i="17"/>
  <c r="G12" i="11" s="1"/>
  <c r="F33" i="17"/>
  <c r="F12" i="11" s="1"/>
  <c r="E33" i="17"/>
  <c r="E12" i="11" s="1"/>
  <c r="D33" i="17"/>
  <c r="D12" i="11" s="1"/>
  <c r="C33" i="17"/>
  <c r="C12" i="11" s="1"/>
  <c r="B33" i="17"/>
  <c r="N15" i="11" l="1"/>
  <c r="B39" i="11"/>
  <c r="B38" i="11"/>
  <c r="H38" i="11"/>
  <c r="N43" i="20"/>
  <c r="N33" i="20"/>
  <c r="N14" i="11"/>
  <c r="N43" i="19"/>
  <c r="N33" i="19"/>
  <c r="N43" i="18"/>
  <c r="N13" i="11"/>
  <c r="N33" i="18"/>
  <c r="N33" i="17"/>
  <c r="B12" i="11"/>
  <c r="N12" i="11" l="1"/>
  <c r="M33" i="15" l="1"/>
  <c r="M11" i="11" s="1"/>
  <c r="L33" i="15"/>
  <c r="L11" i="11" s="1"/>
  <c r="K33" i="15"/>
  <c r="K11" i="11" s="1"/>
  <c r="J33" i="15"/>
  <c r="J11" i="11" s="1"/>
  <c r="I33" i="15"/>
  <c r="I11" i="11" s="1"/>
  <c r="H33" i="15"/>
  <c r="H11" i="11" s="1"/>
  <c r="G33" i="15"/>
  <c r="G11" i="11" s="1"/>
  <c r="F33" i="15"/>
  <c r="F11" i="11" s="1"/>
  <c r="E33" i="15"/>
  <c r="E11" i="11" s="1"/>
  <c r="D33" i="15"/>
  <c r="D11" i="11" s="1"/>
  <c r="C33" i="15"/>
  <c r="C11" i="11" s="1"/>
  <c r="B33" i="15"/>
  <c r="B11" i="11" s="1"/>
  <c r="N11" i="11" l="1"/>
  <c r="N33" i="15"/>
  <c r="M33" i="13" l="1"/>
  <c r="M10" i="11" s="1"/>
  <c r="L33" i="13"/>
  <c r="L10" i="11" s="1"/>
  <c r="K33" i="13"/>
  <c r="K10" i="11" s="1"/>
  <c r="J33" i="13"/>
  <c r="J10" i="11" s="1"/>
  <c r="I33" i="13"/>
  <c r="I10" i="11" s="1"/>
  <c r="H33" i="13"/>
  <c r="H10" i="11" s="1"/>
  <c r="G33" i="13"/>
  <c r="G10" i="11" s="1"/>
  <c r="F33" i="13"/>
  <c r="F10" i="11" s="1"/>
  <c r="E33" i="13"/>
  <c r="E10" i="11" s="1"/>
  <c r="D33" i="13"/>
  <c r="D10" i="11" s="1"/>
  <c r="C33" i="13"/>
  <c r="C10" i="11" s="1"/>
  <c r="B33" i="13"/>
  <c r="N33" i="13" l="1"/>
  <c r="B10" i="11"/>
  <c r="N10" i="11" s="1"/>
  <c r="M33" i="12"/>
  <c r="M9" i="11" s="1"/>
  <c r="L33" i="12"/>
  <c r="L9" i="11" s="1"/>
  <c r="K33" i="12"/>
  <c r="K9" i="11" s="1"/>
  <c r="J33" i="12"/>
  <c r="J9" i="11" s="1"/>
  <c r="I33" i="12"/>
  <c r="I9" i="11" s="1"/>
  <c r="H33" i="12"/>
  <c r="H9" i="11" s="1"/>
  <c r="G33" i="12"/>
  <c r="G9" i="11" s="1"/>
  <c r="F33" i="12"/>
  <c r="F9" i="11" s="1"/>
  <c r="E33" i="12"/>
  <c r="E9" i="11" s="1"/>
  <c r="D33" i="12"/>
  <c r="D9" i="11" s="1"/>
  <c r="C33" i="12"/>
  <c r="C9" i="11" s="1"/>
  <c r="B33" i="12"/>
  <c r="B9" i="11" s="1"/>
  <c r="N9" i="11" l="1"/>
  <c r="N33" i="12"/>
  <c r="M33" i="10" l="1"/>
  <c r="M8" i="11" s="1"/>
  <c r="L33" i="10"/>
  <c r="L8" i="11" s="1"/>
  <c r="K33" i="10"/>
  <c r="K8" i="11" s="1"/>
  <c r="J33" i="10"/>
  <c r="J8" i="11" s="1"/>
  <c r="I33" i="10"/>
  <c r="I8" i="11" s="1"/>
  <c r="H33" i="10"/>
  <c r="H8" i="11" s="1"/>
  <c r="G33" i="10"/>
  <c r="G8" i="11" s="1"/>
  <c r="F33" i="10"/>
  <c r="F8" i="11" s="1"/>
  <c r="E33" i="10"/>
  <c r="E8" i="11" s="1"/>
  <c r="D33" i="10"/>
  <c r="D8" i="11" s="1"/>
  <c r="C33" i="10"/>
  <c r="C8" i="11" s="1"/>
  <c r="B33" i="10"/>
  <c r="B8" i="11" s="1"/>
  <c r="N8" i="11" l="1"/>
  <c r="N33" i="10"/>
  <c r="M33" i="8"/>
  <c r="M7" i="11" s="1"/>
  <c r="L33" i="8"/>
  <c r="L7" i="11" s="1"/>
  <c r="K33" i="8"/>
  <c r="K7" i="11" s="1"/>
  <c r="J33" i="8"/>
  <c r="J7" i="11" s="1"/>
  <c r="I33" i="8"/>
  <c r="I7" i="11" s="1"/>
  <c r="H33" i="8"/>
  <c r="H7" i="11" s="1"/>
  <c r="G33" i="8"/>
  <c r="G7" i="11" s="1"/>
  <c r="F33" i="8"/>
  <c r="F7" i="11" s="1"/>
  <c r="E33" i="8"/>
  <c r="E7" i="11" s="1"/>
  <c r="D33" i="8"/>
  <c r="D7" i="11" s="1"/>
  <c r="C33" i="8"/>
  <c r="C7" i="11" s="1"/>
  <c r="B33" i="8"/>
  <c r="B7" i="11" s="1"/>
  <c r="N7" i="11" l="1"/>
  <c r="N33" i="8"/>
  <c r="M33" i="7" l="1"/>
  <c r="M6" i="11" s="1"/>
  <c r="L33" i="7"/>
  <c r="L6" i="11" s="1"/>
  <c r="K33" i="7"/>
  <c r="K6" i="11" s="1"/>
  <c r="J33" i="7"/>
  <c r="J6" i="11" s="1"/>
  <c r="I33" i="7"/>
  <c r="I6" i="11" s="1"/>
  <c r="H33" i="7"/>
  <c r="H6" i="11" s="1"/>
  <c r="G33" i="7"/>
  <c r="G6" i="11" s="1"/>
  <c r="F33" i="7"/>
  <c r="F6" i="11" s="1"/>
  <c r="E33" i="7"/>
  <c r="E6" i="11" s="1"/>
  <c r="D33" i="7"/>
  <c r="D6" i="11" s="1"/>
  <c r="C33" i="7"/>
  <c r="C6" i="11" s="1"/>
  <c r="B33" i="7"/>
  <c r="B6" i="11" s="1"/>
  <c r="N6" i="11" l="1"/>
  <c r="N33" i="7"/>
  <c r="M33" i="4"/>
  <c r="M5" i="11" s="1"/>
  <c r="L33" i="4"/>
  <c r="L5" i="11" s="1"/>
  <c r="K33" i="4"/>
  <c r="K5" i="11" s="1"/>
  <c r="J33" i="4"/>
  <c r="J5" i="11" s="1"/>
  <c r="I33" i="4"/>
  <c r="I5" i="11" s="1"/>
  <c r="H33" i="4"/>
  <c r="H5" i="11" s="1"/>
  <c r="G33" i="4"/>
  <c r="G5" i="11" s="1"/>
  <c r="F33" i="4"/>
  <c r="F5" i="11" s="1"/>
  <c r="E33" i="4"/>
  <c r="E5" i="11" s="1"/>
  <c r="D33" i="4"/>
  <c r="D5" i="11" s="1"/>
  <c r="C33" i="4"/>
  <c r="C5" i="11" s="1"/>
  <c r="B33" i="4"/>
  <c r="B5" i="11" l="1"/>
  <c r="N5" i="11" s="1"/>
  <c r="N33" i="4"/>
  <c r="C33" i="3"/>
  <c r="C4" i="11" s="1"/>
  <c r="D33" i="3"/>
  <c r="D4" i="11" s="1"/>
  <c r="E33" i="3"/>
  <c r="E4" i="11" s="1"/>
  <c r="F33" i="3"/>
  <c r="F4" i="11" s="1"/>
  <c r="G33" i="3"/>
  <c r="G4" i="11" s="1"/>
  <c r="H33" i="3"/>
  <c r="H4" i="11" s="1"/>
  <c r="I33" i="3"/>
  <c r="I4" i="11" s="1"/>
  <c r="J33" i="3"/>
  <c r="J4" i="11" s="1"/>
  <c r="K33" i="3"/>
  <c r="K4" i="11" s="1"/>
  <c r="L33" i="3"/>
  <c r="L4" i="11" s="1"/>
  <c r="M33" i="3"/>
  <c r="M4" i="11" s="1"/>
  <c r="B33" i="3"/>
  <c r="C33" i="2"/>
  <c r="C3" i="11" s="1"/>
  <c r="D33" i="2"/>
  <c r="D3" i="11" s="1"/>
  <c r="E33" i="2"/>
  <c r="E3" i="11" s="1"/>
  <c r="F33" i="2"/>
  <c r="F3" i="11" s="1"/>
  <c r="G33" i="2"/>
  <c r="G3" i="11" s="1"/>
  <c r="H33" i="2"/>
  <c r="H3" i="11" s="1"/>
  <c r="I33" i="2"/>
  <c r="I3" i="11" s="1"/>
  <c r="J33" i="2"/>
  <c r="J3" i="11" s="1"/>
  <c r="K33" i="2"/>
  <c r="K3" i="11" s="1"/>
  <c r="L33" i="2"/>
  <c r="L3" i="11" s="1"/>
  <c r="M33" i="2"/>
  <c r="M3" i="11" s="1"/>
  <c r="B33" i="2"/>
  <c r="C33" i="1"/>
  <c r="C2" i="11" s="1"/>
  <c r="D33" i="1"/>
  <c r="D2" i="11" s="1"/>
  <c r="E33" i="1"/>
  <c r="E2" i="11" s="1"/>
  <c r="F33" i="1"/>
  <c r="F2" i="11" s="1"/>
  <c r="G33" i="1"/>
  <c r="G2" i="11" s="1"/>
  <c r="H33" i="1"/>
  <c r="H2" i="11" s="1"/>
  <c r="I33" i="1"/>
  <c r="I2" i="11" s="1"/>
  <c r="J33" i="1"/>
  <c r="J2" i="11" s="1"/>
  <c r="K33" i="1"/>
  <c r="K2" i="11" s="1"/>
  <c r="L33" i="1"/>
  <c r="L2" i="11" s="1"/>
  <c r="M33" i="1"/>
  <c r="M2" i="11" s="1"/>
  <c r="B33" i="1"/>
  <c r="B2" i="11" l="1"/>
  <c r="N2" i="11" s="1"/>
  <c r="N33" i="1"/>
  <c r="B4" i="11"/>
  <c r="N4" i="11" s="1"/>
  <c r="N33" i="3"/>
  <c r="B3" i="11"/>
  <c r="N33" i="2"/>
  <c r="N3" i="11" l="1"/>
</calcChain>
</file>

<file path=xl/sharedStrings.xml><?xml version="1.0" encoding="utf-8"?>
<sst xmlns="http://schemas.openxmlformats.org/spreadsheetml/2006/main" count="252" uniqueCount="33">
  <si>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</si>
  <si>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</si>
  <si>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</si>
  <si>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</si>
  <si>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</si>
  <si>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</si>
  <si>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</si>
  <si>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</si>
  <si>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</si>
  <si>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</si>
  <si>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</si>
  <si>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</si>
  <si>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Sum</t>
  </si>
  <si>
    <t>Year</t>
  </si>
  <si>
    <t>Average</t>
  </si>
  <si>
    <t>Crime stats:</t>
  </si>
  <si>
    <t>AUTO THEFT:</t>
  </si>
  <si>
    <t>BURGLARY:</t>
  </si>
  <si>
    <t>OVUII/DUI:</t>
  </si>
  <si>
    <t>FRAUD CASES:</t>
  </si>
  <si>
    <t>ROBBERIES</t>
  </si>
  <si>
    <t>THEFTS:</t>
  </si>
  <si>
    <t>UEMV:</t>
  </si>
  <si>
    <t>Total crime</t>
  </si>
  <si>
    <t>Totals:</t>
  </si>
  <si>
    <t>Auto Theft:</t>
  </si>
  <si>
    <t>Burglary:</t>
  </si>
  <si>
    <t>Fraud Cases:</t>
  </si>
  <si>
    <t>Robberies</t>
  </si>
  <si>
    <t>Thefts:</t>
  </si>
  <si>
    <t>Median</t>
  </si>
  <si>
    <t>Crime stats (for all of district 7 that includes Waikiki):</t>
  </si>
  <si>
    <t>Crime stats for all of district 7 (includes Waikiki):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</si>
</sst>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2011 Rainfall (inches)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Rainfall (inches)</c:v>
          </c:tx>
          <c:invertIfNegative val="0"/>
          <c:cat>
            <c:strRef>
              <c:f>'2011'!$B$1:$M$1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'2011'!$B$33:$M$33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1.5800000000000003</c:v>
                </c:pt>
                <c:pt idx="6">
                  <c:v>1.1499999999999999</c:v>
                </c:pt>
                <c:pt idx="7">
                  <c:v>0.85499999999999998</c:v>
                </c:pt>
                <c:pt idx="8">
                  <c:v>0.71000000000000008</c:v>
                </c:pt>
                <c:pt idx="9">
                  <c:v>1.7949999999999999</c:v>
                </c:pt>
                <c:pt idx="10">
                  <c:v>2.085</c:v>
                </c:pt>
                <c:pt idx="11">
                  <c:v>5.1099999999999994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40-4C01-9B90-0134CBA8AC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132096"/>
        <c:axId val="74134272"/>
      </c:barChart>
      <c:catAx>
        <c:axId val="74132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4134272"/>
        <c:crosses val="autoZero"/>
        <c:auto val="1"/>
        <c:lblAlgn val="ctr"/>
        <c:lblOffset val="100"/>
        <c:noMultiLvlLbl val="0"/>
      </c:catAx>
      <c:valAx>
        <c:axId val="74134272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4132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Monthly Rainfall (inches)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2012</c:v>
          </c:tx>
          <c:invertIfNegative val="0"/>
          <c:cat>
            <c:strRef>
              <c:f>'2019'!$B$1:$M$1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'2012'!$B$33:$M$33</c:f>
              <c:numCache>
                <c:formatCode>General</c:formatCode>
                <c:ptCount val="12"/>
                <c:pt idx="0">
                  <c:v>0.67000000000000015</c:v>
                </c:pt>
                <c:pt idx="1">
                  <c:v>1.3400000000000003</c:v>
                </c:pt>
                <c:pt idx="2">
                  <c:v>16.039999999999996</c:v>
                </c:pt>
                <c:pt idx="3">
                  <c:v>1.6700000000000002</c:v>
                </c:pt>
                <c:pt idx="4">
                  <c:v>0.38</c:v>
                </c:pt>
                <c:pt idx="5">
                  <c:v>1.5550000000000002</c:v>
                </c:pt>
                <c:pt idx="6">
                  <c:v>1.34</c:v>
                </c:pt>
                <c:pt idx="7">
                  <c:v>0.92999999999999994</c:v>
                </c:pt>
                <c:pt idx="8">
                  <c:v>1.7850000000000001</c:v>
                </c:pt>
                <c:pt idx="9">
                  <c:v>0.59500000000000008</c:v>
                </c:pt>
                <c:pt idx="10">
                  <c:v>1.1700000000000002</c:v>
                </c:pt>
                <c:pt idx="11">
                  <c:v>1.8200000000000003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E4-4DD5-816F-CEBFC4F14932}"/>
            </c:ext>
          </c:extLst>
        </c:ser>
        <c:ser>
          <c:idx val="2"/>
          <c:order val="1"/>
          <c:tx>
            <c:v>2013</c:v>
          </c:tx>
          <c:invertIfNegative val="0"/>
          <c:cat>
            <c:strRef>
              <c:f>'2019'!$B$1:$M$1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'2013'!$B$33:$M$33</c:f>
              <c:numCache>
                <c:formatCode>General</c:formatCode>
                <c:ptCount val="12"/>
                <c:pt idx="0">
                  <c:v>6.5999999999999979</c:v>
                </c:pt>
                <c:pt idx="1">
                  <c:v>2.02</c:v>
                </c:pt>
                <c:pt idx="2">
                  <c:v>3.4799999999999995</c:v>
                </c:pt>
                <c:pt idx="3">
                  <c:v>1.69</c:v>
                </c:pt>
                <c:pt idx="4">
                  <c:v>1.59</c:v>
                </c:pt>
                <c:pt idx="5">
                  <c:v>2.5100000000000002</c:v>
                </c:pt>
                <c:pt idx="6">
                  <c:v>1.46</c:v>
                </c:pt>
                <c:pt idx="7">
                  <c:v>1.26</c:v>
                </c:pt>
                <c:pt idx="8">
                  <c:v>2.6999999999999997</c:v>
                </c:pt>
                <c:pt idx="9">
                  <c:v>0.64000000000000012</c:v>
                </c:pt>
                <c:pt idx="10">
                  <c:v>6.39</c:v>
                </c:pt>
                <c:pt idx="11">
                  <c:v>4.089999999999999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E4-4DD5-816F-CEBFC4F14932}"/>
            </c:ext>
          </c:extLst>
        </c:ser>
        <c:ser>
          <c:idx val="3"/>
          <c:order val="2"/>
          <c:tx>
            <c:v>2014</c:v>
          </c:tx>
          <c:invertIfNegative val="0"/>
          <c:cat>
            <c:strRef>
              <c:f>'2019'!$B$1:$M$1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'2014'!$B$33:$M$33</c:f>
              <c:numCache>
                <c:formatCode>General</c:formatCode>
                <c:ptCount val="12"/>
                <c:pt idx="0">
                  <c:v>3.1700000000000004</c:v>
                </c:pt>
                <c:pt idx="1">
                  <c:v>3.1999999999999988</c:v>
                </c:pt>
                <c:pt idx="2">
                  <c:v>5.3299999999999983</c:v>
                </c:pt>
                <c:pt idx="3">
                  <c:v>3.4099999999999997</c:v>
                </c:pt>
                <c:pt idx="4">
                  <c:v>2.5099999999999998</c:v>
                </c:pt>
                <c:pt idx="5">
                  <c:v>2.8000000000000003</c:v>
                </c:pt>
                <c:pt idx="6">
                  <c:v>4.5500000000000007</c:v>
                </c:pt>
                <c:pt idx="7">
                  <c:v>1.8100000000000003</c:v>
                </c:pt>
                <c:pt idx="8">
                  <c:v>2.0500000000000003</c:v>
                </c:pt>
                <c:pt idx="9">
                  <c:v>9.8699999999999974</c:v>
                </c:pt>
                <c:pt idx="10">
                  <c:v>2.99</c:v>
                </c:pt>
                <c:pt idx="11">
                  <c:v>7.9999999999999991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E4-4DD5-816F-CEBFC4F14932}"/>
            </c:ext>
          </c:extLst>
        </c:ser>
        <c:ser>
          <c:idx val="0"/>
          <c:order val="3"/>
          <c:tx>
            <c:v>2015</c:v>
          </c:tx>
          <c:invertIfNegative val="0"/>
          <c:cat>
            <c:strRef>
              <c:f>'2019'!$B$1:$M$1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'2015'!$B$33:$M$33</c:f>
              <c:numCache>
                <c:formatCode>General</c:formatCode>
                <c:ptCount val="12"/>
                <c:pt idx="0">
                  <c:v>1.69</c:v>
                </c:pt>
                <c:pt idx="1">
                  <c:v>0.9900000000000001</c:v>
                </c:pt>
                <c:pt idx="2">
                  <c:v>2.2799999999999998</c:v>
                </c:pt>
                <c:pt idx="3">
                  <c:v>1.9500000000000002</c:v>
                </c:pt>
                <c:pt idx="4">
                  <c:v>1.1900000000000002</c:v>
                </c:pt>
                <c:pt idx="5">
                  <c:v>1.8200000000000003</c:v>
                </c:pt>
                <c:pt idx="6">
                  <c:v>1.4600000000000002</c:v>
                </c:pt>
                <c:pt idx="7">
                  <c:v>8.7900000000000009</c:v>
                </c:pt>
                <c:pt idx="8">
                  <c:v>8.3899999999999988</c:v>
                </c:pt>
                <c:pt idx="9">
                  <c:v>2.7699999999999996</c:v>
                </c:pt>
                <c:pt idx="10">
                  <c:v>10.029999999999998</c:v>
                </c:pt>
                <c:pt idx="11">
                  <c:v>1.8399999999999999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E4-4DD5-816F-CEBFC4F14932}"/>
            </c:ext>
          </c:extLst>
        </c:ser>
        <c:ser>
          <c:idx val="4"/>
          <c:order val="4"/>
          <c:tx>
            <c:v>2016</c:v>
          </c:tx>
          <c:invertIfNegative val="0"/>
          <c:cat>
            <c:strRef>
              <c:f>'2019'!$B$1:$M$1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'2016'!$B$33:$M$33</c:f>
              <c:numCache>
                <c:formatCode>General</c:formatCode>
                <c:ptCount val="12"/>
                <c:pt idx="0">
                  <c:v>0.72000000000000008</c:v>
                </c:pt>
                <c:pt idx="1">
                  <c:v>1.03</c:v>
                </c:pt>
                <c:pt idx="2">
                  <c:v>0.90000000000000013</c:v>
                </c:pt>
                <c:pt idx="3">
                  <c:v>3.52</c:v>
                </c:pt>
                <c:pt idx="4">
                  <c:v>1.3500000000000003</c:v>
                </c:pt>
                <c:pt idx="5">
                  <c:v>2.2000000000000002</c:v>
                </c:pt>
                <c:pt idx="6">
                  <c:v>6.37</c:v>
                </c:pt>
                <c:pt idx="7">
                  <c:v>4.4499999999999984</c:v>
                </c:pt>
                <c:pt idx="8">
                  <c:v>4.3599999999999994</c:v>
                </c:pt>
                <c:pt idx="9">
                  <c:v>1.9000000000000004</c:v>
                </c:pt>
                <c:pt idx="10">
                  <c:v>2.0900000000000003</c:v>
                </c:pt>
                <c:pt idx="11">
                  <c:v>3.5300000000000002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E4-4DD5-816F-CEBFC4F14932}"/>
            </c:ext>
          </c:extLst>
        </c:ser>
        <c:ser>
          <c:idx val="5"/>
          <c:order val="5"/>
          <c:tx>
            <c:v>2017</c:v>
          </c:tx>
          <c:invertIfNegative val="0"/>
          <c:cat>
            <c:strRef>
              <c:f>'2019'!$B$1:$M$1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'2017'!$B$33:$M$33</c:f>
              <c:numCache>
                <c:formatCode>General</c:formatCode>
                <c:ptCount val="12"/>
                <c:pt idx="0">
                  <c:v>1.23</c:v>
                </c:pt>
                <c:pt idx="1">
                  <c:v>5.0599999999999987</c:v>
                </c:pt>
                <c:pt idx="2">
                  <c:v>2.5999999999999996</c:v>
                </c:pt>
                <c:pt idx="3">
                  <c:v>2.8400000000000003</c:v>
                </c:pt>
                <c:pt idx="4">
                  <c:v>1.89</c:v>
                </c:pt>
                <c:pt idx="5">
                  <c:v>1.37</c:v>
                </c:pt>
                <c:pt idx="6">
                  <c:v>1.3400000000000003</c:v>
                </c:pt>
                <c:pt idx="7">
                  <c:v>0.74500000000000022</c:v>
                </c:pt>
                <c:pt idx="8">
                  <c:v>0.43000000000000005</c:v>
                </c:pt>
                <c:pt idx="9">
                  <c:v>4.6849999999999996</c:v>
                </c:pt>
                <c:pt idx="10">
                  <c:v>3.3200000000000003</c:v>
                </c:pt>
                <c:pt idx="11">
                  <c:v>8.0400000000000009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EE4-4DD5-816F-CEBFC4F14932}"/>
            </c:ext>
          </c:extLst>
        </c:ser>
        <c:ser>
          <c:idx val="6"/>
          <c:order val="6"/>
          <c:tx>
            <c:v>2018</c:v>
          </c:tx>
          <c:invertIfNegative val="0"/>
          <c:cat>
            <c:strRef>
              <c:f>'2019'!$B$1:$M$1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'2018'!$B$33:$M$33</c:f>
              <c:numCache>
                <c:formatCode>General</c:formatCode>
                <c:ptCount val="12"/>
                <c:pt idx="0">
                  <c:v>0.7350000000000001</c:v>
                </c:pt>
                <c:pt idx="1">
                  <c:v>8.5250000000000021</c:v>
                </c:pt>
                <c:pt idx="2">
                  <c:v>4.6900000000000004</c:v>
                </c:pt>
                <c:pt idx="3">
                  <c:v>8.4799999999999986</c:v>
                </c:pt>
                <c:pt idx="4">
                  <c:v>1.4200000000000002</c:v>
                </c:pt>
                <c:pt idx="5">
                  <c:v>1.2300000000000002</c:v>
                </c:pt>
                <c:pt idx="6">
                  <c:v>1.4800000000000002</c:v>
                </c:pt>
                <c:pt idx="7">
                  <c:v>2.4800000000000004</c:v>
                </c:pt>
                <c:pt idx="8">
                  <c:v>7.15</c:v>
                </c:pt>
                <c:pt idx="9">
                  <c:v>6.82</c:v>
                </c:pt>
                <c:pt idx="10">
                  <c:v>3.2100000000000004</c:v>
                </c:pt>
                <c:pt idx="11">
                  <c:v>4.7499999999999982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EE4-4DD5-816F-CEBFC4F14932}"/>
            </c:ext>
          </c:extLst>
        </c:ser>
        <c:ser>
          <c:idx val="7"/>
          <c:order val="7"/>
          <c:tx>
            <c:v>2019</c:v>
          </c:tx>
          <c:invertIfNegative val="0"/>
          <c:cat>
            <c:strRef>
              <c:f>'2019'!$B$1:$M$1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'2019'!$B$33:$M$33</c:f>
              <c:numCache>
                <c:formatCode>General</c:formatCode>
                <c:ptCount val="12"/>
                <c:pt idx="0">
                  <c:v>3.2300000000000004</c:v>
                </c:pt>
                <c:pt idx="1">
                  <c:v>10.079999999999998</c:v>
                </c:pt>
                <c:pt idx="2">
                  <c:v>0.89000000000000012</c:v>
                </c:pt>
                <c:pt idx="3">
                  <c:v>2.4900000000000002</c:v>
                </c:pt>
                <c:pt idx="4">
                  <c:v>1.1900000000000002</c:v>
                </c:pt>
                <c:pt idx="5">
                  <c:v>4.1199999999999992</c:v>
                </c:pt>
                <c:pt idx="6">
                  <c:v>0.90000000000000013</c:v>
                </c:pt>
                <c:pt idx="7">
                  <c:v>0.60000000000000009</c:v>
                </c:pt>
                <c:pt idx="8">
                  <c:v>1.5499999999999998</c:v>
                </c:pt>
                <c:pt idx="9">
                  <c:v>2.23</c:v>
                </c:pt>
                <c:pt idx="10">
                  <c:v>1.1200000000000001</c:v>
                </c:pt>
                <c:pt idx="11">
                  <c:v>7.8199999999999994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EE4-4DD5-816F-CEBFC4F14932}"/>
            </c:ext>
          </c:extLst>
        </c:ser>
        <c:ser>
          <c:idx val="8"/>
          <c:order val="8"/>
          <c:tx>
            <c:v>2020</c:v>
          </c:tx>
          <c:invertIfNegative val="0"/>
          <c:val>
            <c:numRef>
              <c:f>'2020'!$B$33:$M$33</c:f>
              <c:numCache>
                <c:formatCode>General</c:formatCode>
                <c:ptCount val="12"/>
                <c:pt idx="0">
                  <c:v>4.5699999999999976</c:v>
                </c:pt>
                <c:pt idx="1">
                  <c:v>3.45</c:v>
                </c:pt>
                <c:pt idx="2">
                  <c:v>5.9200000000000008</c:v>
                </c:pt>
                <c:pt idx="3">
                  <c:v>2.399999999999999</c:v>
                </c:pt>
                <c:pt idx="4">
                  <c:v>0.67</c:v>
                </c:pt>
                <c:pt idx="5">
                  <c:v>0.71</c:v>
                </c:pt>
                <c:pt idx="6">
                  <c:v>2.5400000000000005</c:v>
                </c:pt>
                <c:pt idx="7">
                  <c:v>0.52</c:v>
                </c:pt>
                <c:pt idx="8">
                  <c:v>0.65000000000000013</c:v>
                </c:pt>
                <c:pt idx="9">
                  <c:v>3.8300000000000005</c:v>
                </c:pt>
                <c:pt idx="10">
                  <c:v>3.6100000000000003</c:v>
                </c:pt>
                <c:pt idx="11">
                  <c:v>2.92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D8-4DCD-8C9A-639B785F36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584448"/>
        <c:axId val="78586240"/>
      </c:barChart>
      <c:catAx>
        <c:axId val="78584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8586240"/>
        <c:crosses val="autoZero"/>
        <c:auto val="1"/>
        <c:lblAlgn val="ctr"/>
        <c:lblOffset val="100"/>
        <c:noMultiLvlLbl val="0"/>
      </c:catAx>
      <c:valAx>
        <c:axId val="78586240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85844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Monthly Rainfall (inches)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2012</c:v>
          </c:tx>
          <c:invertIfNegative val="0"/>
          <c:cat>
            <c:strRef>
              <c:f>'2019'!$B$1:$M$1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'2012'!$B$33:$M$33</c:f>
              <c:numCache>
                <c:formatCode>General</c:formatCode>
                <c:ptCount val="12"/>
                <c:pt idx="0">
                  <c:v>0.67000000000000015</c:v>
                </c:pt>
                <c:pt idx="1">
                  <c:v>1.3400000000000003</c:v>
                </c:pt>
                <c:pt idx="2">
                  <c:v>16.039999999999996</c:v>
                </c:pt>
                <c:pt idx="3">
                  <c:v>1.6700000000000002</c:v>
                </c:pt>
                <c:pt idx="4">
                  <c:v>0.38</c:v>
                </c:pt>
                <c:pt idx="5">
                  <c:v>1.5550000000000002</c:v>
                </c:pt>
                <c:pt idx="6">
                  <c:v>1.34</c:v>
                </c:pt>
                <c:pt idx="7">
                  <c:v>0.92999999999999994</c:v>
                </c:pt>
                <c:pt idx="8">
                  <c:v>1.7850000000000001</c:v>
                </c:pt>
                <c:pt idx="9">
                  <c:v>0.59500000000000008</c:v>
                </c:pt>
                <c:pt idx="10">
                  <c:v>1.1700000000000002</c:v>
                </c:pt>
                <c:pt idx="11">
                  <c:v>1.8200000000000003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9D-4528-9749-6A8AE416FABE}"/>
            </c:ext>
          </c:extLst>
        </c:ser>
        <c:ser>
          <c:idx val="2"/>
          <c:order val="1"/>
          <c:tx>
            <c:v>2013</c:v>
          </c:tx>
          <c:invertIfNegative val="0"/>
          <c:cat>
            <c:strRef>
              <c:f>'2019'!$B$1:$M$1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'2013'!$B$33:$M$33</c:f>
              <c:numCache>
                <c:formatCode>General</c:formatCode>
                <c:ptCount val="12"/>
                <c:pt idx="0">
                  <c:v>6.5999999999999979</c:v>
                </c:pt>
                <c:pt idx="1">
                  <c:v>2.02</c:v>
                </c:pt>
                <c:pt idx="2">
                  <c:v>3.4799999999999995</c:v>
                </c:pt>
                <c:pt idx="3">
                  <c:v>1.69</c:v>
                </c:pt>
                <c:pt idx="4">
                  <c:v>1.59</c:v>
                </c:pt>
                <c:pt idx="5">
                  <c:v>2.5100000000000002</c:v>
                </c:pt>
                <c:pt idx="6">
                  <c:v>1.46</c:v>
                </c:pt>
                <c:pt idx="7">
                  <c:v>1.26</c:v>
                </c:pt>
                <c:pt idx="8">
                  <c:v>2.6999999999999997</c:v>
                </c:pt>
                <c:pt idx="9">
                  <c:v>0.64000000000000012</c:v>
                </c:pt>
                <c:pt idx="10">
                  <c:v>6.39</c:v>
                </c:pt>
                <c:pt idx="11">
                  <c:v>4.089999999999999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9D-4528-9749-6A8AE416FABE}"/>
            </c:ext>
          </c:extLst>
        </c:ser>
        <c:ser>
          <c:idx val="3"/>
          <c:order val="2"/>
          <c:tx>
            <c:v>2014</c:v>
          </c:tx>
          <c:invertIfNegative val="0"/>
          <c:cat>
            <c:strRef>
              <c:f>'2019'!$B$1:$M$1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'2014'!$B$33:$M$33</c:f>
              <c:numCache>
                <c:formatCode>General</c:formatCode>
                <c:ptCount val="12"/>
                <c:pt idx="0">
                  <c:v>3.1700000000000004</c:v>
                </c:pt>
                <c:pt idx="1">
                  <c:v>3.1999999999999988</c:v>
                </c:pt>
                <c:pt idx="2">
                  <c:v>5.3299999999999983</c:v>
                </c:pt>
                <c:pt idx="3">
                  <c:v>3.4099999999999997</c:v>
                </c:pt>
                <c:pt idx="4">
                  <c:v>2.5099999999999998</c:v>
                </c:pt>
                <c:pt idx="5">
                  <c:v>2.8000000000000003</c:v>
                </c:pt>
                <c:pt idx="6">
                  <c:v>4.5500000000000007</c:v>
                </c:pt>
                <c:pt idx="7">
                  <c:v>1.8100000000000003</c:v>
                </c:pt>
                <c:pt idx="8">
                  <c:v>2.0500000000000003</c:v>
                </c:pt>
                <c:pt idx="9">
                  <c:v>9.8699999999999974</c:v>
                </c:pt>
                <c:pt idx="10">
                  <c:v>2.99</c:v>
                </c:pt>
                <c:pt idx="11">
                  <c:v>7.9999999999999991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9D-4528-9749-6A8AE416FABE}"/>
            </c:ext>
          </c:extLst>
        </c:ser>
        <c:ser>
          <c:idx val="0"/>
          <c:order val="3"/>
          <c:tx>
            <c:v>2015</c:v>
          </c:tx>
          <c:invertIfNegative val="0"/>
          <c:cat>
            <c:strRef>
              <c:f>'2019'!$B$1:$M$1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'2015'!$B$33:$M$33</c:f>
              <c:numCache>
                <c:formatCode>General</c:formatCode>
                <c:ptCount val="12"/>
                <c:pt idx="0">
                  <c:v>1.69</c:v>
                </c:pt>
                <c:pt idx="1">
                  <c:v>0.9900000000000001</c:v>
                </c:pt>
                <c:pt idx="2">
                  <c:v>2.2799999999999998</c:v>
                </c:pt>
                <c:pt idx="3">
                  <c:v>1.9500000000000002</c:v>
                </c:pt>
                <c:pt idx="4">
                  <c:v>1.1900000000000002</c:v>
                </c:pt>
                <c:pt idx="5">
                  <c:v>1.8200000000000003</c:v>
                </c:pt>
                <c:pt idx="6">
                  <c:v>1.4600000000000002</c:v>
                </c:pt>
                <c:pt idx="7">
                  <c:v>8.7900000000000009</c:v>
                </c:pt>
                <c:pt idx="8">
                  <c:v>8.3899999999999988</c:v>
                </c:pt>
                <c:pt idx="9">
                  <c:v>2.7699999999999996</c:v>
                </c:pt>
                <c:pt idx="10">
                  <c:v>10.029999999999998</c:v>
                </c:pt>
                <c:pt idx="11">
                  <c:v>1.8399999999999999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9D-4528-9749-6A8AE416FABE}"/>
            </c:ext>
          </c:extLst>
        </c:ser>
        <c:ser>
          <c:idx val="4"/>
          <c:order val="4"/>
          <c:tx>
            <c:v>2016</c:v>
          </c:tx>
          <c:invertIfNegative val="0"/>
          <c:cat>
            <c:strRef>
              <c:f>'2019'!$B$1:$M$1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'2016'!$B$33:$M$33</c:f>
              <c:numCache>
                <c:formatCode>General</c:formatCode>
                <c:ptCount val="12"/>
                <c:pt idx="0">
                  <c:v>0.72000000000000008</c:v>
                </c:pt>
                <c:pt idx="1">
                  <c:v>1.03</c:v>
                </c:pt>
                <c:pt idx="2">
                  <c:v>0.90000000000000013</c:v>
                </c:pt>
                <c:pt idx="3">
                  <c:v>3.52</c:v>
                </c:pt>
                <c:pt idx="4">
                  <c:v>1.3500000000000003</c:v>
                </c:pt>
                <c:pt idx="5">
                  <c:v>2.2000000000000002</c:v>
                </c:pt>
                <c:pt idx="6">
                  <c:v>6.37</c:v>
                </c:pt>
                <c:pt idx="7">
                  <c:v>4.4499999999999984</c:v>
                </c:pt>
                <c:pt idx="8">
                  <c:v>4.3599999999999994</c:v>
                </c:pt>
                <c:pt idx="9">
                  <c:v>1.9000000000000004</c:v>
                </c:pt>
                <c:pt idx="10">
                  <c:v>2.0900000000000003</c:v>
                </c:pt>
                <c:pt idx="11">
                  <c:v>3.5300000000000002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9D-4528-9749-6A8AE416FABE}"/>
            </c:ext>
          </c:extLst>
        </c:ser>
        <c:ser>
          <c:idx val="5"/>
          <c:order val="5"/>
          <c:tx>
            <c:v>2017</c:v>
          </c:tx>
          <c:invertIfNegative val="0"/>
          <c:cat>
            <c:strRef>
              <c:f>'2019'!$B$1:$M$1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'2017'!$B$33:$M$33</c:f>
              <c:numCache>
                <c:formatCode>General</c:formatCode>
                <c:ptCount val="12"/>
                <c:pt idx="0">
                  <c:v>1.23</c:v>
                </c:pt>
                <c:pt idx="1">
                  <c:v>5.0599999999999987</c:v>
                </c:pt>
                <c:pt idx="2">
                  <c:v>2.5999999999999996</c:v>
                </c:pt>
                <c:pt idx="3">
                  <c:v>2.8400000000000003</c:v>
                </c:pt>
                <c:pt idx="4">
                  <c:v>1.89</c:v>
                </c:pt>
                <c:pt idx="5">
                  <c:v>1.37</c:v>
                </c:pt>
                <c:pt idx="6">
                  <c:v>1.3400000000000003</c:v>
                </c:pt>
                <c:pt idx="7">
                  <c:v>0.74500000000000022</c:v>
                </c:pt>
                <c:pt idx="8">
                  <c:v>0.43000000000000005</c:v>
                </c:pt>
                <c:pt idx="9">
                  <c:v>4.6849999999999996</c:v>
                </c:pt>
                <c:pt idx="10">
                  <c:v>3.3200000000000003</c:v>
                </c:pt>
                <c:pt idx="11">
                  <c:v>8.0400000000000009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C9D-4528-9749-6A8AE416FABE}"/>
            </c:ext>
          </c:extLst>
        </c:ser>
        <c:ser>
          <c:idx val="6"/>
          <c:order val="6"/>
          <c:tx>
            <c:v>2018</c:v>
          </c:tx>
          <c:invertIfNegative val="0"/>
          <c:cat>
            <c:strRef>
              <c:f>'2019'!$B$1:$M$1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'2018'!$B$33:$M$33</c:f>
              <c:numCache>
                <c:formatCode>General</c:formatCode>
                <c:ptCount val="12"/>
                <c:pt idx="0">
                  <c:v>0.7350000000000001</c:v>
                </c:pt>
                <c:pt idx="1">
                  <c:v>8.5250000000000021</c:v>
                </c:pt>
                <c:pt idx="2">
                  <c:v>4.6900000000000004</c:v>
                </c:pt>
                <c:pt idx="3">
                  <c:v>8.4799999999999986</c:v>
                </c:pt>
                <c:pt idx="4">
                  <c:v>1.4200000000000002</c:v>
                </c:pt>
                <c:pt idx="5">
                  <c:v>1.2300000000000002</c:v>
                </c:pt>
                <c:pt idx="6">
                  <c:v>1.4800000000000002</c:v>
                </c:pt>
                <c:pt idx="7">
                  <c:v>2.4800000000000004</c:v>
                </c:pt>
                <c:pt idx="8">
                  <c:v>7.15</c:v>
                </c:pt>
                <c:pt idx="9">
                  <c:v>6.82</c:v>
                </c:pt>
                <c:pt idx="10">
                  <c:v>3.2100000000000004</c:v>
                </c:pt>
                <c:pt idx="11">
                  <c:v>4.7499999999999982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C9D-4528-9749-6A8AE416FABE}"/>
            </c:ext>
          </c:extLst>
        </c:ser>
        <c:ser>
          <c:idx val="7"/>
          <c:order val="7"/>
          <c:tx>
            <c:v>2019</c:v>
          </c:tx>
          <c:invertIfNegative val="0"/>
          <c:cat>
            <c:strRef>
              <c:f>'2019'!$B$1:$M$1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'2019'!$B$33:$M$33</c:f>
              <c:numCache>
                <c:formatCode>General</c:formatCode>
                <c:ptCount val="12"/>
                <c:pt idx="0">
                  <c:v>3.2300000000000004</c:v>
                </c:pt>
                <c:pt idx="1">
                  <c:v>10.079999999999998</c:v>
                </c:pt>
                <c:pt idx="2">
                  <c:v>0.89000000000000012</c:v>
                </c:pt>
                <c:pt idx="3">
                  <c:v>2.4900000000000002</c:v>
                </c:pt>
                <c:pt idx="4">
                  <c:v>1.1900000000000002</c:v>
                </c:pt>
                <c:pt idx="5">
                  <c:v>4.1199999999999992</c:v>
                </c:pt>
                <c:pt idx="6">
                  <c:v>0.90000000000000013</c:v>
                </c:pt>
                <c:pt idx="7">
                  <c:v>0.60000000000000009</c:v>
                </c:pt>
                <c:pt idx="8">
                  <c:v>1.5499999999999998</c:v>
                </c:pt>
                <c:pt idx="9">
                  <c:v>2.23</c:v>
                </c:pt>
                <c:pt idx="10">
                  <c:v>1.1200000000000001</c:v>
                </c:pt>
                <c:pt idx="11">
                  <c:v>7.8199999999999994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C9D-4528-9749-6A8AE416FABE}"/>
            </c:ext>
          </c:extLst>
        </c:ser>
        <c:ser>
          <c:idx val="8"/>
          <c:order val="8"/>
          <c:tx>
            <c:v>2020</c:v>
          </c:tx>
          <c:invertIfNegative val="0"/>
          <c:val>
            <c:numRef>
              <c:f>'2020'!$B$33:$M$33</c:f>
              <c:numCache>
                <c:formatCode>General</c:formatCode>
                <c:ptCount val="12"/>
                <c:pt idx="0">
                  <c:v>4.5699999999999976</c:v>
                </c:pt>
                <c:pt idx="1">
                  <c:v>3.45</c:v>
                </c:pt>
                <c:pt idx="2">
                  <c:v>5.9200000000000008</c:v>
                </c:pt>
                <c:pt idx="3">
                  <c:v>2.399999999999999</c:v>
                </c:pt>
                <c:pt idx="4">
                  <c:v>0.67</c:v>
                </c:pt>
                <c:pt idx="5">
                  <c:v>0.71</c:v>
                </c:pt>
                <c:pt idx="6">
                  <c:v>2.5400000000000005</c:v>
                </c:pt>
                <c:pt idx="7">
                  <c:v>0.52</c:v>
                </c:pt>
                <c:pt idx="8">
                  <c:v>0.65000000000000013</c:v>
                </c:pt>
                <c:pt idx="9">
                  <c:v>3.8300000000000005</c:v>
                </c:pt>
                <c:pt idx="10">
                  <c:v>3.6100000000000003</c:v>
                </c:pt>
                <c:pt idx="11">
                  <c:v>2.92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C9D-4528-9749-6A8AE416FABE}"/>
            </c:ext>
          </c:extLst>
        </c:ser>
        <c:ser>
          <c:idx val="9"/>
          <c:order val="9"/>
          <c:tx>
            <c:v>2021</c:v>
          </c:tx>
          <c:invertIfNegative val="0"/>
          <c:val>
            <c:numRef>
              <c:f>'2021'!$B$33:$M$33</c:f>
              <c:numCache>
                <c:formatCode>General</c:formatCode>
                <c:ptCount val="12"/>
                <c:pt idx="0">
                  <c:v>11.339999999999998</c:v>
                </c:pt>
                <c:pt idx="1">
                  <c:v>1.3900000000000003</c:v>
                </c:pt>
                <c:pt idx="2">
                  <c:v>11.889999999999997</c:v>
                </c:pt>
                <c:pt idx="3">
                  <c:v>3.49</c:v>
                </c:pt>
                <c:pt idx="4">
                  <c:v>0.52</c:v>
                </c:pt>
                <c:pt idx="5">
                  <c:v>1.1500000000000001</c:v>
                </c:pt>
                <c:pt idx="6">
                  <c:v>1.2400000000000004</c:v>
                </c:pt>
                <c:pt idx="7">
                  <c:v>2.37</c:v>
                </c:pt>
                <c:pt idx="8">
                  <c:v>2.3199999999999998</c:v>
                </c:pt>
                <c:pt idx="9">
                  <c:v>1.4700000000000002</c:v>
                </c:pt>
                <c:pt idx="10">
                  <c:v>1.1000000000000003</c:v>
                </c:pt>
                <c:pt idx="11">
                  <c:v>13.269999999999998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C9D-4528-9749-6A8AE416F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584448"/>
        <c:axId val="78586240"/>
      </c:barChart>
      <c:catAx>
        <c:axId val="78584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8586240"/>
        <c:crosses val="autoZero"/>
        <c:auto val="1"/>
        <c:lblAlgn val="ctr"/>
        <c:lblOffset val="100"/>
        <c:noMultiLvlLbl val="0"/>
      </c:catAx>
      <c:valAx>
        <c:axId val="78586240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85844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Monthly Rainfall (inches)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2012</c:v>
          </c:tx>
          <c:invertIfNegative val="0"/>
          <c:cat>
            <c:strRef>
              <c:f>'2012'!$B$1:$M$1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'2012'!$B$33:$M$33</c:f>
              <c:numCache>
                <c:formatCode>General</c:formatCode>
                <c:ptCount val="12"/>
                <c:pt idx="0">
                  <c:v>0.67000000000000015</c:v>
                </c:pt>
                <c:pt idx="1">
                  <c:v>1.3400000000000003</c:v>
                </c:pt>
                <c:pt idx="2">
                  <c:v>16.039999999999996</c:v>
                </c:pt>
                <c:pt idx="3">
                  <c:v>1.6700000000000002</c:v>
                </c:pt>
                <c:pt idx="4">
                  <c:v>0.38</c:v>
                </c:pt>
                <c:pt idx="5">
                  <c:v>1.5550000000000002</c:v>
                </c:pt>
                <c:pt idx="6">
                  <c:v>1.34</c:v>
                </c:pt>
                <c:pt idx="7">
                  <c:v>0.92999999999999994</c:v>
                </c:pt>
                <c:pt idx="8">
                  <c:v>1.7850000000000001</c:v>
                </c:pt>
                <c:pt idx="9">
                  <c:v>0.59500000000000008</c:v>
                </c:pt>
                <c:pt idx="10">
                  <c:v>1.1700000000000002</c:v>
                </c:pt>
                <c:pt idx="11">
                  <c:v>1.8200000000000003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06-43C4-869A-5E393DAEAF9C}"/>
            </c:ext>
          </c:extLst>
        </c:ser>
        <c:ser>
          <c:idx val="2"/>
          <c:order val="1"/>
          <c:tx>
            <c:v>2013</c:v>
          </c:tx>
          <c:invertIfNegative val="0"/>
          <c:cat>
            <c:strRef>
              <c:f>'2012'!$B$1:$M$1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'2013'!$B$33:$M$33</c:f>
              <c:numCache>
                <c:formatCode>General</c:formatCode>
                <c:ptCount val="12"/>
                <c:pt idx="0">
                  <c:v>6.5999999999999979</c:v>
                </c:pt>
                <c:pt idx="1">
                  <c:v>2.02</c:v>
                </c:pt>
                <c:pt idx="2">
                  <c:v>3.4799999999999995</c:v>
                </c:pt>
                <c:pt idx="3">
                  <c:v>1.69</c:v>
                </c:pt>
                <c:pt idx="4">
                  <c:v>1.59</c:v>
                </c:pt>
                <c:pt idx="5">
                  <c:v>2.5100000000000002</c:v>
                </c:pt>
                <c:pt idx="6">
                  <c:v>1.46</c:v>
                </c:pt>
                <c:pt idx="7">
                  <c:v>1.26</c:v>
                </c:pt>
                <c:pt idx="8">
                  <c:v>2.6999999999999997</c:v>
                </c:pt>
                <c:pt idx="9">
                  <c:v>0.64000000000000012</c:v>
                </c:pt>
                <c:pt idx="10">
                  <c:v>6.39</c:v>
                </c:pt>
                <c:pt idx="11">
                  <c:v>4.089999999999999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06-43C4-869A-5E393DAEAF9C}"/>
            </c:ext>
          </c:extLst>
        </c:ser>
        <c:ser>
          <c:idx val="3"/>
          <c:order val="2"/>
          <c:tx>
            <c:v>2014</c:v>
          </c:tx>
          <c:invertIfNegative val="0"/>
          <c:cat>
            <c:strRef>
              <c:f>'2012'!$B$1:$M$1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'2014'!$B$33:$M$33</c:f>
              <c:numCache>
                <c:formatCode>General</c:formatCode>
                <c:ptCount val="12"/>
                <c:pt idx="0">
                  <c:v>3.1700000000000004</c:v>
                </c:pt>
                <c:pt idx="1">
                  <c:v>3.1999999999999988</c:v>
                </c:pt>
                <c:pt idx="2">
                  <c:v>5.3299999999999983</c:v>
                </c:pt>
                <c:pt idx="3">
                  <c:v>3.4099999999999997</c:v>
                </c:pt>
                <c:pt idx="4">
                  <c:v>2.5099999999999998</c:v>
                </c:pt>
                <c:pt idx="5">
                  <c:v>2.8000000000000003</c:v>
                </c:pt>
                <c:pt idx="6">
                  <c:v>4.5500000000000007</c:v>
                </c:pt>
                <c:pt idx="7">
                  <c:v>1.8100000000000003</c:v>
                </c:pt>
                <c:pt idx="8">
                  <c:v>2.0500000000000003</c:v>
                </c:pt>
                <c:pt idx="9">
                  <c:v>9.8699999999999974</c:v>
                </c:pt>
                <c:pt idx="10">
                  <c:v>2.99</c:v>
                </c:pt>
                <c:pt idx="11">
                  <c:v>7.9999999999999991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06-43C4-869A-5E393DAEAF9C}"/>
            </c:ext>
          </c:extLst>
        </c:ser>
        <c:ser>
          <c:idx val="0"/>
          <c:order val="3"/>
          <c:tx>
            <c:v>2015</c:v>
          </c:tx>
          <c:invertIfNegative val="0"/>
          <c:cat>
            <c:strRef>
              <c:f>'2012'!$B$1:$M$1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'2015'!$B$33:$M$33</c:f>
              <c:numCache>
                <c:formatCode>General</c:formatCode>
                <c:ptCount val="12"/>
                <c:pt idx="0">
                  <c:v>1.69</c:v>
                </c:pt>
                <c:pt idx="1">
                  <c:v>0.9900000000000001</c:v>
                </c:pt>
                <c:pt idx="2">
                  <c:v>2.2799999999999998</c:v>
                </c:pt>
                <c:pt idx="3">
                  <c:v>1.9500000000000002</c:v>
                </c:pt>
                <c:pt idx="4">
                  <c:v>1.1900000000000002</c:v>
                </c:pt>
                <c:pt idx="5">
                  <c:v>1.8200000000000003</c:v>
                </c:pt>
                <c:pt idx="6">
                  <c:v>1.4600000000000002</c:v>
                </c:pt>
                <c:pt idx="7">
                  <c:v>8.7900000000000009</c:v>
                </c:pt>
                <c:pt idx="8">
                  <c:v>8.3899999999999988</c:v>
                </c:pt>
                <c:pt idx="9">
                  <c:v>2.7699999999999996</c:v>
                </c:pt>
                <c:pt idx="10">
                  <c:v>10.029999999999998</c:v>
                </c:pt>
                <c:pt idx="11">
                  <c:v>1.8399999999999999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06-43C4-869A-5E393DAEAF9C}"/>
            </c:ext>
          </c:extLst>
        </c:ser>
        <c:ser>
          <c:idx val="4"/>
          <c:order val="4"/>
          <c:tx>
            <c:v>2016</c:v>
          </c:tx>
          <c:invertIfNegative val="0"/>
          <c:cat>
            <c:strRef>
              <c:f>'2012'!$B$1:$M$1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'2016'!$B$33:$M$33</c:f>
              <c:numCache>
                <c:formatCode>General</c:formatCode>
                <c:ptCount val="12"/>
                <c:pt idx="0">
                  <c:v>0.72000000000000008</c:v>
                </c:pt>
                <c:pt idx="1">
                  <c:v>1.03</c:v>
                </c:pt>
                <c:pt idx="2">
                  <c:v>0.90000000000000013</c:v>
                </c:pt>
                <c:pt idx="3">
                  <c:v>3.52</c:v>
                </c:pt>
                <c:pt idx="4">
                  <c:v>1.3500000000000003</c:v>
                </c:pt>
                <c:pt idx="5">
                  <c:v>2.2000000000000002</c:v>
                </c:pt>
                <c:pt idx="6">
                  <c:v>6.37</c:v>
                </c:pt>
                <c:pt idx="7">
                  <c:v>4.4499999999999984</c:v>
                </c:pt>
                <c:pt idx="8">
                  <c:v>4.3599999999999994</c:v>
                </c:pt>
                <c:pt idx="9">
                  <c:v>1.9000000000000004</c:v>
                </c:pt>
                <c:pt idx="10">
                  <c:v>2.0900000000000003</c:v>
                </c:pt>
                <c:pt idx="11">
                  <c:v>3.5300000000000002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306-43C4-869A-5E393DAEAF9C}"/>
            </c:ext>
          </c:extLst>
        </c:ser>
        <c:ser>
          <c:idx val="5"/>
          <c:order val="5"/>
          <c:tx>
            <c:v>2017</c:v>
          </c:tx>
          <c:invertIfNegative val="0"/>
          <c:cat>
            <c:strRef>
              <c:f>'2012'!$B$1:$M$1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'2017'!$B$33:$M$33</c:f>
              <c:numCache>
                <c:formatCode>General</c:formatCode>
                <c:ptCount val="12"/>
                <c:pt idx="0">
                  <c:v>1.23</c:v>
                </c:pt>
                <c:pt idx="1">
                  <c:v>5.0599999999999987</c:v>
                </c:pt>
                <c:pt idx="2">
                  <c:v>2.5999999999999996</c:v>
                </c:pt>
                <c:pt idx="3">
                  <c:v>2.8400000000000003</c:v>
                </c:pt>
                <c:pt idx="4">
                  <c:v>1.89</c:v>
                </c:pt>
                <c:pt idx="5">
                  <c:v>1.37</c:v>
                </c:pt>
                <c:pt idx="6">
                  <c:v>1.3400000000000003</c:v>
                </c:pt>
                <c:pt idx="7">
                  <c:v>0.74500000000000022</c:v>
                </c:pt>
                <c:pt idx="8">
                  <c:v>0.43000000000000005</c:v>
                </c:pt>
                <c:pt idx="9">
                  <c:v>4.6849999999999996</c:v>
                </c:pt>
                <c:pt idx="10">
                  <c:v>3.3200000000000003</c:v>
                </c:pt>
                <c:pt idx="11">
                  <c:v>8.0400000000000009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306-43C4-869A-5E393DAEAF9C}"/>
            </c:ext>
          </c:extLst>
        </c:ser>
        <c:ser>
          <c:idx val="6"/>
          <c:order val="6"/>
          <c:tx>
            <c:v>2018</c:v>
          </c:tx>
          <c:invertIfNegative val="0"/>
          <c:cat>
            <c:strRef>
              <c:f>'2012'!$B$1:$M$1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'2018'!$B$33:$M$33</c:f>
              <c:numCache>
                <c:formatCode>General</c:formatCode>
                <c:ptCount val="12"/>
                <c:pt idx="0">
                  <c:v>0.7350000000000001</c:v>
                </c:pt>
                <c:pt idx="1">
                  <c:v>8.5250000000000021</c:v>
                </c:pt>
                <c:pt idx="2">
                  <c:v>4.6900000000000004</c:v>
                </c:pt>
                <c:pt idx="3">
                  <c:v>8.4799999999999986</c:v>
                </c:pt>
                <c:pt idx="4">
                  <c:v>1.4200000000000002</c:v>
                </c:pt>
                <c:pt idx="5">
                  <c:v>1.2300000000000002</c:v>
                </c:pt>
                <c:pt idx="6">
                  <c:v>1.4800000000000002</c:v>
                </c:pt>
                <c:pt idx="7">
                  <c:v>2.4800000000000004</c:v>
                </c:pt>
                <c:pt idx="8">
                  <c:v>7.15</c:v>
                </c:pt>
                <c:pt idx="9">
                  <c:v>6.82</c:v>
                </c:pt>
                <c:pt idx="10">
                  <c:v>3.2100000000000004</c:v>
                </c:pt>
                <c:pt idx="11">
                  <c:v>4.7499999999999982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306-43C4-869A-5E393DAEAF9C}"/>
            </c:ext>
          </c:extLst>
        </c:ser>
        <c:ser>
          <c:idx val="7"/>
          <c:order val="7"/>
          <c:tx>
            <c:v>2019</c:v>
          </c:tx>
          <c:invertIfNegative val="0"/>
          <c:cat>
            <c:strRef>
              <c:f>'2012'!$B$1:$M$1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'2019'!$B$33:$M$33</c:f>
              <c:numCache>
                <c:formatCode>General</c:formatCode>
                <c:ptCount val="12"/>
                <c:pt idx="0">
                  <c:v>3.2300000000000004</c:v>
                </c:pt>
                <c:pt idx="1">
                  <c:v>10.079999999999998</c:v>
                </c:pt>
                <c:pt idx="2">
                  <c:v>0.89000000000000012</c:v>
                </c:pt>
                <c:pt idx="3">
                  <c:v>2.4900000000000002</c:v>
                </c:pt>
                <c:pt idx="4">
                  <c:v>1.1900000000000002</c:v>
                </c:pt>
                <c:pt idx="5">
                  <c:v>4.1199999999999992</c:v>
                </c:pt>
                <c:pt idx="6">
                  <c:v>0.90000000000000013</c:v>
                </c:pt>
                <c:pt idx="7">
                  <c:v>0.60000000000000009</c:v>
                </c:pt>
                <c:pt idx="8">
                  <c:v>1.5499999999999998</c:v>
                </c:pt>
                <c:pt idx="9">
                  <c:v>2.23</c:v>
                </c:pt>
                <c:pt idx="10">
                  <c:v>1.1200000000000001</c:v>
                </c:pt>
                <c:pt idx="11">
                  <c:v>7.8199999999999994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06-43C4-869A-5E393DAEAF9C}"/>
            </c:ext>
          </c:extLst>
        </c:ser>
        <c:ser>
          <c:idx val="8"/>
          <c:order val="8"/>
          <c:tx>
            <c:v>2020</c:v>
          </c:tx>
          <c:invertIfNegative val="0"/>
          <c:cat>
            <c:strRef>
              <c:f>'2012'!$B$1:$M$1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'2020'!$B$33:$M$33</c:f>
              <c:numCache>
                <c:formatCode>General</c:formatCode>
                <c:ptCount val="12"/>
                <c:pt idx="0">
                  <c:v>4.5699999999999976</c:v>
                </c:pt>
                <c:pt idx="1">
                  <c:v>3.45</c:v>
                </c:pt>
                <c:pt idx="2">
                  <c:v>5.9200000000000008</c:v>
                </c:pt>
                <c:pt idx="3">
                  <c:v>2.399999999999999</c:v>
                </c:pt>
                <c:pt idx="4">
                  <c:v>0.67</c:v>
                </c:pt>
                <c:pt idx="5">
                  <c:v>0.71</c:v>
                </c:pt>
                <c:pt idx="6">
                  <c:v>2.5400000000000005</c:v>
                </c:pt>
                <c:pt idx="7">
                  <c:v>0.52</c:v>
                </c:pt>
                <c:pt idx="8">
                  <c:v>0.65000000000000013</c:v>
                </c:pt>
                <c:pt idx="9">
                  <c:v>3.8300000000000005</c:v>
                </c:pt>
                <c:pt idx="10">
                  <c:v>3.6100000000000003</c:v>
                </c:pt>
                <c:pt idx="11">
                  <c:v>2.92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306-43C4-869A-5E393DAEAF9C}"/>
            </c:ext>
          </c:extLst>
        </c:ser>
        <c:ser>
          <c:idx val="9"/>
          <c:order val="9"/>
          <c:tx>
            <c:v>2021</c:v>
          </c:tx>
          <c:invertIfNegative val="0"/>
          <c:cat>
            <c:strRef>
              <c:f>'2012'!$B$1:$M$1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'2021'!$B$33:$M$33</c:f>
              <c:numCache>
                <c:formatCode>General</c:formatCode>
                <c:ptCount val="12"/>
                <c:pt idx="0">
                  <c:v>11.339999999999998</c:v>
                </c:pt>
                <c:pt idx="1">
                  <c:v>1.3900000000000003</c:v>
                </c:pt>
                <c:pt idx="2">
                  <c:v>11.889999999999997</c:v>
                </c:pt>
                <c:pt idx="3">
                  <c:v>3.49</c:v>
                </c:pt>
                <c:pt idx="4">
                  <c:v>0.52</c:v>
                </c:pt>
                <c:pt idx="5">
                  <c:v>1.1500000000000001</c:v>
                </c:pt>
                <c:pt idx="6">
                  <c:v>1.2400000000000004</c:v>
                </c:pt>
                <c:pt idx="7">
                  <c:v>2.37</c:v>
                </c:pt>
                <c:pt idx="8">
                  <c:v>2.3199999999999998</c:v>
                </c:pt>
                <c:pt idx="9">
                  <c:v>1.4700000000000002</c:v>
                </c:pt>
                <c:pt idx="10">
                  <c:v>1.1000000000000003</c:v>
                </c:pt>
                <c:pt idx="11">
                  <c:v>13.269999999999998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306-43C4-869A-5E393DAEAF9C}"/>
            </c:ext>
          </c:extLst>
        </c:ser>
        <c:ser>
          <c:idx val="10"/>
          <c:order val="10"/>
          <c:tx>
            <c:v>2022</c:v>
          </c:tx>
          <c:invertIfNegative val="0"/>
          <c:cat>
            <c:strRef>
              <c:f>'2012'!$B$1:$M$1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'2022'!$B$33:$M$33</c:f>
              <c:numCache>
                <c:formatCode>General</c:formatCode>
                <c:ptCount val="12"/>
                <c:pt idx="0">
                  <c:v>6.83</c:v>
                </c:pt>
                <c:pt idx="1">
                  <c:v>0.98000000000000009</c:v>
                </c:pt>
                <c:pt idx="2">
                  <c:v>1.8300000000000003</c:v>
                </c:pt>
                <c:pt idx="3">
                  <c:v>1.1200000000000001</c:v>
                </c:pt>
                <c:pt idx="4">
                  <c:v>1.2000000000000002</c:v>
                </c:pt>
                <c:pt idx="5">
                  <c:v>0.54</c:v>
                </c:pt>
                <c:pt idx="6">
                  <c:v>1.9800000000000006</c:v>
                </c:pt>
                <c:pt idx="7">
                  <c:v>1.03</c:v>
                </c:pt>
                <c:pt idx="8">
                  <c:v>1.55</c:v>
                </c:pt>
                <c:pt idx="9">
                  <c:v>2.17</c:v>
                </c:pt>
                <c:pt idx="10">
                  <c:v>1.9100000000000004</c:v>
                </c:pt>
                <c:pt idx="11">
                  <c:v>3.9899999999999998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306-43C4-869A-5E393DAEAF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584448"/>
        <c:axId val="78586240"/>
      </c:barChart>
      <c:catAx>
        <c:axId val="78584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8586240"/>
        <c:crosses val="autoZero"/>
        <c:auto val="1"/>
        <c:lblAlgn val="ctr"/>
        <c:lblOffset val="100"/>
        <c:noMultiLvlLbl val="0"/>
      </c:catAx>
      <c:valAx>
        <c:axId val="78586240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85844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Monthly Rainfall (inches)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2012</c:v>
          </c:tx>
          <c:invertIfNegative val="0"/>
          <c:cat>
            <c:strRef>
              <c:f>'2023'!$B$1:$M$1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'2012'!$B$33:$M$33</c:f>
              <c:numCache>
                <c:formatCode>General</c:formatCode>
                <c:ptCount val="12"/>
                <c:pt idx="0">
                  <c:v>0.67000000000000015</c:v>
                </c:pt>
                <c:pt idx="1">
                  <c:v>1.3400000000000003</c:v>
                </c:pt>
                <c:pt idx="2">
                  <c:v>16.039999999999996</c:v>
                </c:pt>
                <c:pt idx="3">
                  <c:v>1.6700000000000002</c:v>
                </c:pt>
                <c:pt idx="4">
                  <c:v>0.38</c:v>
                </c:pt>
                <c:pt idx="5">
                  <c:v>1.5550000000000002</c:v>
                </c:pt>
                <c:pt idx="6">
                  <c:v>1.34</c:v>
                </c:pt>
                <c:pt idx="7">
                  <c:v>0.92999999999999994</c:v>
                </c:pt>
                <c:pt idx="8">
                  <c:v>1.7850000000000001</c:v>
                </c:pt>
                <c:pt idx="9">
                  <c:v>0.59500000000000008</c:v>
                </c:pt>
                <c:pt idx="10">
                  <c:v>1.1700000000000002</c:v>
                </c:pt>
                <c:pt idx="11">
                  <c:v>1.8200000000000003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4B-4370-BC75-8BEC2745EE66}"/>
            </c:ext>
          </c:extLst>
        </c:ser>
        <c:ser>
          <c:idx val="2"/>
          <c:order val="1"/>
          <c:tx>
            <c:v>2013</c:v>
          </c:tx>
          <c:invertIfNegative val="0"/>
          <c:cat>
            <c:strRef>
              <c:f>'2023'!$B$1:$M$1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'2013'!$B$33:$M$33</c:f>
              <c:numCache>
                <c:formatCode>General</c:formatCode>
                <c:ptCount val="12"/>
                <c:pt idx="0">
                  <c:v>6.5999999999999979</c:v>
                </c:pt>
                <c:pt idx="1">
                  <c:v>2.02</c:v>
                </c:pt>
                <c:pt idx="2">
                  <c:v>3.4799999999999995</c:v>
                </c:pt>
                <c:pt idx="3">
                  <c:v>1.69</c:v>
                </c:pt>
                <c:pt idx="4">
                  <c:v>1.59</c:v>
                </c:pt>
                <c:pt idx="5">
                  <c:v>2.5100000000000002</c:v>
                </c:pt>
                <c:pt idx="6">
                  <c:v>1.46</c:v>
                </c:pt>
                <c:pt idx="7">
                  <c:v>1.26</c:v>
                </c:pt>
                <c:pt idx="8">
                  <c:v>2.6999999999999997</c:v>
                </c:pt>
                <c:pt idx="9">
                  <c:v>0.64000000000000012</c:v>
                </c:pt>
                <c:pt idx="10">
                  <c:v>6.39</c:v>
                </c:pt>
                <c:pt idx="11">
                  <c:v>4.089999999999999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4B-4370-BC75-8BEC2745EE66}"/>
            </c:ext>
          </c:extLst>
        </c:ser>
        <c:ser>
          <c:idx val="3"/>
          <c:order val="2"/>
          <c:tx>
            <c:v>2014</c:v>
          </c:tx>
          <c:invertIfNegative val="0"/>
          <c:cat>
            <c:strRef>
              <c:f>'2023'!$B$1:$M$1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'2014'!$B$33:$M$33</c:f>
              <c:numCache>
                <c:formatCode>General</c:formatCode>
                <c:ptCount val="12"/>
                <c:pt idx="0">
                  <c:v>3.1700000000000004</c:v>
                </c:pt>
                <c:pt idx="1">
                  <c:v>3.1999999999999988</c:v>
                </c:pt>
                <c:pt idx="2">
                  <c:v>5.3299999999999983</c:v>
                </c:pt>
                <c:pt idx="3">
                  <c:v>3.4099999999999997</c:v>
                </c:pt>
                <c:pt idx="4">
                  <c:v>2.5099999999999998</c:v>
                </c:pt>
                <c:pt idx="5">
                  <c:v>2.8000000000000003</c:v>
                </c:pt>
                <c:pt idx="6">
                  <c:v>4.5500000000000007</c:v>
                </c:pt>
                <c:pt idx="7">
                  <c:v>1.8100000000000003</c:v>
                </c:pt>
                <c:pt idx="8">
                  <c:v>2.0500000000000003</c:v>
                </c:pt>
                <c:pt idx="9">
                  <c:v>9.8699999999999974</c:v>
                </c:pt>
                <c:pt idx="10">
                  <c:v>2.99</c:v>
                </c:pt>
                <c:pt idx="11">
                  <c:v>7.9999999999999991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4B-4370-BC75-8BEC2745EE66}"/>
            </c:ext>
          </c:extLst>
        </c:ser>
        <c:ser>
          <c:idx val="0"/>
          <c:order val="3"/>
          <c:tx>
            <c:v>2015</c:v>
          </c:tx>
          <c:invertIfNegative val="0"/>
          <c:cat>
            <c:strRef>
              <c:f>'2023'!$B$1:$M$1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'2015'!$B$33:$M$33</c:f>
              <c:numCache>
                <c:formatCode>General</c:formatCode>
                <c:ptCount val="12"/>
                <c:pt idx="0">
                  <c:v>1.69</c:v>
                </c:pt>
                <c:pt idx="1">
                  <c:v>0.9900000000000001</c:v>
                </c:pt>
                <c:pt idx="2">
                  <c:v>2.2799999999999998</c:v>
                </c:pt>
                <c:pt idx="3">
                  <c:v>1.9500000000000002</c:v>
                </c:pt>
                <c:pt idx="4">
                  <c:v>1.1900000000000002</c:v>
                </c:pt>
                <c:pt idx="5">
                  <c:v>1.8200000000000003</c:v>
                </c:pt>
                <c:pt idx="6">
                  <c:v>1.4600000000000002</c:v>
                </c:pt>
                <c:pt idx="7">
                  <c:v>8.7900000000000009</c:v>
                </c:pt>
                <c:pt idx="8">
                  <c:v>8.3899999999999988</c:v>
                </c:pt>
                <c:pt idx="9">
                  <c:v>2.7699999999999996</c:v>
                </c:pt>
                <c:pt idx="10">
                  <c:v>10.029999999999998</c:v>
                </c:pt>
                <c:pt idx="11">
                  <c:v>1.8399999999999999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4B-4370-BC75-8BEC2745EE66}"/>
            </c:ext>
          </c:extLst>
        </c:ser>
        <c:ser>
          <c:idx val="4"/>
          <c:order val="4"/>
          <c:tx>
            <c:v>2016</c:v>
          </c:tx>
          <c:invertIfNegative val="0"/>
          <c:cat>
            <c:strRef>
              <c:f>'2023'!$B$1:$M$1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'2016'!$B$33:$M$33</c:f>
              <c:numCache>
                <c:formatCode>General</c:formatCode>
                <c:ptCount val="12"/>
                <c:pt idx="0">
                  <c:v>0.72000000000000008</c:v>
                </c:pt>
                <c:pt idx="1">
                  <c:v>1.03</c:v>
                </c:pt>
                <c:pt idx="2">
                  <c:v>0.90000000000000013</c:v>
                </c:pt>
                <c:pt idx="3">
                  <c:v>3.52</c:v>
                </c:pt>
                <c:pt idx="4">
                  <c:v>1.3500000000000003</c:v>
                </c:pt>
                <c:pt idx="5">
                  <c:v>2.2000000000000002</c:v>
                </c:pt>
                <c:pt idx="6">
                  <c:v>6.37</c:v>
                </c:pt>
                <c:pt idx="7">
                  <c:v>4.4499999999999984</c:v>
                </c:pt>
                <c:pt idx="8">
                  <c:v>4.3599999999999994</c:v>
                </c:pt>
                <c:pt idx="9">
                  <c:v>1.9000000000000004</c:v>
                </c:pt>
                <c:pt idx="10">
                  <c:v>2.0900000000000003</c:v>
                </c:pt>
                <c:pt idx="11">
                  <c:v>3.5300000000000002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4B-4370-BC75-8BEC2745EE66}"/>
            </c:ext>
          </c:extLst>
        </c:ser>
        <c:ser>
          <c:idx val="5"/>
          <c:order val="5"/>
          <c:tx>
            <c:v>2017</c:v>
          </c:tx>
          <c:invertIfNegative val="0"/>
          <c:cat>
            <c:strRef>
              <c:f>'2023'!$B$1:$M$1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'2017'!$B$33:$M$33</c:f>
              <c:numCache>
                <c:formatCode>General</c:formatCode>
                <c:ptCount val="12"/>
                <c:pt idx="0">
                  <c:v>1.23</c:v>
                </c:pt>
                <c:pt idx="1">
                  <c:v>5.0599999999999987</c:v>
                </c:pt>
                <c:pt idx="2">
                  <c:v>2.5999999999999996</c:v>
                </c:pt>
                <c:pt idx="3">
                  <c:v>2.8400000000000003</c:v>
                </c:pt>
                <c:pt idx="4">
                  <c:v>1.89</c:v>
                </c:pt>
                <c:pt idx="5">
                  <c:v>1.37</c:v>
                </c:pt>
                <c:pt idx="6">
                  <c:v>1.3400000000000003</c:v>
                </c:pt>
                <c:pt idx="7">
                  <c:v>0.74500000000000022</c:v>
                </c:pt>
                <c:pt idx="8">
                  <c:v>0.43000000000000005</c:v>
                </c:pt>
                <c:pt idx="9">
                  <c:v>4.6849999999999996</c:v>
                </c:pt>
                <c:pt idx="10">
                  <c:v>3.3200000000000003</c:v>
                </c:pt>
                <c:pt idx="11">
                  <c:v>8.0400000000000009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D4B-4370-BC75-8BEC2745EE66}"/>
            </c:ext>
          </c:extLst>
        </c:ser>
        <c:ser>
          <c:idx val="6"/>
          <c:order val="6"/>
          <c:tx>
            <c:v>2018</c:v>
          </c:tx>
          <c:invertIfNegative val="0"/>
          <c:cat>
            <c:strRef>
              <c:f>'2023'!$B$1:$M$1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'2018'!$B$33:$M$33</c:f>
              <c:numCache>
                <c:formatCode>General</c:formatCode>
                <c:ptCount val="12"/>
                <c:pt idx="0">
                  <c:v>0.7350000000000001</c:v>
                </c:pt>
                <c:pt idx="1">
                  <c:v>8.5250000000000021</c:v>
                </c:pt>
                <c:pt idx="2">
                  <c:v>4.6900000000000004</c:v>
                </c:pt>
                <c:pt idx="3">
                  <c:v>8.4799999999999986</c:v>
                </c:pt>
                <c:pt idx="4">
                  <c:v>1.4200000000000002</c:v>
                </c:pt>
                <c:pt idx="5">
                  <c:v>1.2300000000000002</c:v>
                </c:pt>
                <c:pt idx="6">
                  <c:v>1.4800000000000002</c:v>
                </c:pt>
                <c:pt idx="7">
                  <c:v>2.4800000000000004</c:v>
                </c:pt>
                <c:pt idx="8">
                  <c:v>7.15</c:v>
                </c:pt>
                <c:pt idx="9">
                  <c:v>6.82</c:v>
                </c:pt>
                <c:pt idx="10">
                  <c:v>3.2100000000000004</c:v>
                </c:pt>
                <c:pt idx="11">
                  <c:v>4.7499999999999982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D4B-4370-BC75-8BEC2745EE66}"/>
            </c:ext>
          </c:extLst>
        </c:ser>
        <c:ser>
          <c:idx val="7"/>
          <c:order val="7"/>
          <c:tx>
            <c:v>2019</c:v>
          </c:tx>
          <c:invertIfNegative val="0"/>
          <c:cat>
            <c:strRef>
              <c:f>'2023'!$B$1:$M$1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'2019'!$B$33:$M$33</c:f>
              <c:numCache>
                <c:formatCode>General</c:formatCode>
                <c:ptCount val="12"/>
                <c:pt idx="0">
                  <c:v>3.2300000000000004</c:v>
                </c:pt>
                <c:pt idx="1">
                  <c:v>10.079999999999998</c:v>
                </c:pt>
                <c:pt idx="2">
                  <c:v>0.89000000000000012</c:v>
                </c:pt>
                <c:pt idx="3">
                  <c:v>2.4900000000000002</c:v>
                </c:pt>
                <c:pt idx="4">
                  <c:v>1.1900000000000002</c:v>
                </c:pt>
                <c:pt idx="5">
                  <c:v>4.1199999999999992</c:v>
                </c:pt>
                <c:pt idx="6">
                  <c:v>0.90000000000000013</c:v>
                </c:pt>
                <c:pt idx="7">
                  <c:v>0.60000000000000009</c:v>
                </c:pt>
                <c:pt idx="8">
                  <c:v>1.5499999999999998</c:v>
                </c:pt>
                <c:pt idx="9">
                  <c:v>2.23</c:v>
                </c:pt>
                <c:pt idx="10">
                  <c:v>1.1200000000000001</c:v>
                </c:pt>
                <c:pt idx="11">
                  <c:v>7.8199999999999994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D4B-4370-BC75-8BEC2745EE66}"/>
            </c:ext>
          </c:extLst>
        </c:ser>
        <c:ser>
          <c:idx val="8"/>
          <c:order val="8"/>
          <c:tx>
            <c:v>2020</c:v>
          </c:tx>
          <c:invertIfNegative val="0"/>
          <c:cat>
            <c:strRef>
              <c:f>'2023'!$B$1:$M$1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'2020'!$B$33:$M$33</c:f>
              <c:numCache>
                <c:formatCode>General</c:formatCode>
                <c:ptCount val="12"/>
                <c:pt idx="0">
                  <c:v>4.5699999999999976</c:v>
                </c:pt>
                <c:pt idx="1">
                  <c:v>3.45</c:v>
                </c:pt>
                <c:pt idx="2">
                  <c:v>5.9200000000000008</c:v>
                </c:pt>
                <c:pt idx="3">
                  <c:v>2.399999999999999</c:v>
                </c:pt>
                <c:pt idx="4">
                  <c:v>0.67</c:v>
                </c:pt>
                <c:pt idx="5">
                  <c:v>0.71</c:v>
                </c:pt>
                <c:pt idx="6">
                  <c:v>2.5400000000000005</c:v>
                </c:pt>
                <c:pt idx="7">
                  <c:v>0.52</c:v>
                </c:pt>
                <c:pt idx="8">
                  <c:v>0.65000000000000013</c:v>
                </c:pt>
                <c:pt idx="9">
                  <c:v>3.8300000000000005</c:v>
                </c:pt>
                <c:pt idx="10">
                  <c:v>3.6100000000000003</c:v>
                </c:pt>
                <c:pt idx="11">
                  <c:v>2.92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D4B-4370-BC75-8BEC2745EE66}"/>
            </c:ext>
          </c:extLst>
        </c:ser>
        <c:ser>
          <c:idx val="9"/>
          <c:order val="9"/>
          <c:tx>
            <c:v>2021</c:v>
          </c:tx>
          <c:invertIfNegative val="0"/>
          <c:cat>
            <c:strRef>
              <c:f>'2023'!$B$1:$M$1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'2021'!$B$33:$M$33</c:f>
              <c:numCache>
                <c:formatCode>General</c:formatCode>
                <c:ptCount val="12"/>
                <c:pt idx="0">
                  <c:v>11.339999999999998</c:v>
                </c:pt>
                <c:pt idx="1">
                  <c:v>1.3900000000000003</c:v>
                </c:pt>
                <c:pt idx="2">
                  <c:v>11.889999999999997</c:v>
                </c:pt>
                <c:pt idx="3">
                  <c:v>3.49</c:v>
                </c:pt>
                <c:pt idx="4">
                  <c:v>0.52</c:v>
                </c:pt>
                <c:pt idx="5">
                  <c:v>1.1500000000000001</c:v>
                </c:pt>
                <c:pt idx="6">
                  <c:v>1.2400000000000004</c:v>
                </c:pt>
                <c:pt idx="7">
                  <c:v>2.37</c:v>
                </c:pt>
                <c:pt idx="8">
                  <c:v>2.3199999999999998</c:v>
                </c:pt>
                <c:pt idx="9">
                  <c:v>1.4700000000000002</c:v>
                </c:pt>
                <c:pt idx="10">
                  <c:v>1.1000000000000003</c:v>
                </c:pt>
                <c:pt idx="11">
                  <c:v>13.269999999999998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D4B-4370-BC75-8BEC2745EE66}"/>
            </c:ext>
          </c:extLst>
        </c:ser>
        <c:ser>
          <c:idx val="10"/>
          <c:order val="10"/>
          <c:tx>
            <c:v>2022</c:v>
          </c:tx>
          <c:invertIfNegative val="0"/>
          <c:cat>
            <c:strRef>
              <c:f>'2023'!$B$1:$M$1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'2022'!$B$33:$M$33</c:f>
              <c:numCache>
                <c:formatCode>General</c:formatCode>
                <c:ptCount val="12"/>
                <c:pt idx="0">
                  <c:v>6.83</c:v>
                </c:pt>
                <c:pt idx="1">
                  <c:v>0.98000000000000009</c:v>
                </c:pt>
                <c:pt idx="2">
                  <c:v>1.8300000000000003</c:v>
                </c:pt>
                <c:pt idx="3">
                  <c:v>1.1200000000000001</c:v>
                </c:pt>
                <c:pt idx="4">
                  <c:v>1.2000000000000002</c:v>
                </c:pt>
                <c:pt idx="5">
                  <c:v>0.54</c:v>
                </c:pt>
                <c:pt idx="6">
                  <c:v>1.9800000000000006</c:v>
                </c:pt>
                <c:pt idx="7">
                  <c:v>1.03</c:v>
                </c:pt>
                <c:pt idx="8">
                  <c:v>1.55</c:v>
                </c:pt>
                <c:pt idx="9">
                  <c:v>2.17</c:v>
                </c:pt>
                <c:pt idx="10">
                  <c:v>1.9100000000000004</c:v>
                </c:pt>
                <c:pt idx="11">
                  <c:v>3.9899999999999998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D4B-4370-BC75-8BEC2745EE66}"/>
            </c:ext>
          </c:extLst>
        </c:ser>
        <c:ser>
          <c:idx val="12"/>
          <c:order val="11"/>
          <c:tx>
            <c:v>2023</c:v>
          </c:tx>
          <c:invertIfNegative val="0"/>
          <c:cat>
            <c:strRef>
              <c:f>'2023'!$B$1:$M$1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'2023'!$B$33:$M$33</c:f>
              <c:numCache>
                <c:formatCode>General</c:formatCode>
                <c:ptCount val="12"/>
                <c:pt idx="0">
                  <c:v>4.2200000000000006</c:v>
                </c:pt>
                <c:pt idx="1">
                  <c:v>4.0799999999999992</c:v>
                </c:pt>
                <c:pt idx="2">
                  <c:v>2.79</c:v>
                </c:pt>
                <c:pt idx="3">
                  <c:v>5.3999999999999977</c:v>
                </c:pt>
                <c:pt idx="4">
                  <c:v>2.319999999999999</c:v>
                </c:pt>
                <c:pt idx="5">
                  <c:v>1.25</c:v>
                </c:pt>
                <c:pt idx="6">
                  <c:v>1.9400000000000006</c:v>
                </c:pt>
                <c:pt idx="7">
                  <c:v>1.1200000000000001</c:v>
                </c:pt>
                <c:pt idx="8">
                  <c:v>1.59</c:v>
                </c:pt>
                <c:pt idx="9">
                  <c:v>0.48999999999999994</c:v>
                </c:pt>
                <c:pt idx="10">
                  <c:v>5.12</c:v>
                </c:pt>
                <c:pt idx="11">
                  <c:v>4.78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D4B-4370-BC75-8BEC2745EE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584448"/>
        <c:axId val="78586240"/>
      </c:barChart>
      <c:catAx>
        <c:axId val="78584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8586240"/>
        <c:crosses val="autoZero"/>
        <c:auto val="1"/>
        <c:lblAlgn val="ctr"/>
        <c:lblOffset val="100"/>
        <c:noMultiLvlLbl val="0"/>
      </c:catAx>
      <c:valAx>
        <c:axId val="78586240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85844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Monthly Rainfall (inches)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2012</c:v>
          </c:tx>
          <c:invertIfNegative val="0"/>
          <c:cat>
            <c:strRef>
              <c:f>'2023'!$B$1:$M$1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'2012'!$B$33:$M$33</c:f>
              <c:numCache>
                <c:formatCode>General</c:formatCode>
                <c:ptCount val="12"/>
                <c:pt idx="0">
                  <c:v>0.67000000000000015</c:v>
                </c:pt>
                <c:pt idx="1">
                  <c:v>1.3400000000000003</c:v>
                </c:pt>
                <c:pt idx="2">
                  <c:v>16.039999999999996</c:v>
                </c:pt>
                <c:pt idx="3">
                  <c:v>1.6700000000000002</c:v>
                </c:pt>
                <c:pt idx="4">
                  <c:v>0.38</c:v>
                </c:pt>
                <c:pt idx="5">
                  <c:v>1.5550000000000002</c:v>
                </c:pt>
                <c:pt idx="6">
                  <c:v>1.34</c:v>
                </c:pt>
                <c:pt idx="7">
                  <c:v>0.92999999999999994</c:v>
                </c:pt>
                <c:pt idx="8">
                  <c:v>1.7850000000000001</c:v>
                </c:pt>
                <c:pt idx="9">
                  <c:v>0.59500000000000008</c:v>
                </c:pt>
                <c:pt idx="10">
                  <c:v>1.1700000000000002</c:v>
                </c:pt>
                <c:pt idx="11">
                  <c:v>1.8200000000000003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6A-45F9-A5E8-872BA822DA40}"/>
            </c:ext>
          </c:extLst>
        </c:ser>
        <c:ser>
          <c:idx val="2"/>
          <c:order val="1"/>
          <c:tx>
            <c:v>2013</c:v>
          </c:tx>
          <c:invertIfNegative val="0"/>
          <c:cat>
            <c:strRef>
              <c:f>'2023'!$B$1:$M$1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'2013'!$B$33:$M$33</c:f>
              <c:numCache>
                <c:formatCode>General</c:formatCode>
                <c:ptCount val="12"/>
                <c:pt idx="0">
                  <c:v>6.5999999999999979</c:v>
                </c:pt>
                <c:pt idx="1">
                  <c:v>2.02</c:v>
                </c:pt>
                <c:pt idx="2">
                  <c:v>3.4799999999999995</c:v>
                </c:pt>
                <c:pt idx="3">
                  <c:v>1.69</c:v>
                </c:pt>
                <c:pt idx="4">
                  <c:v>1.59</c:v>
                </c:pt>
                <c:pt idx="5">
                  <c:v>2.5100000000000002</c:v>
                </c:pt>
                <c:pt idx="6">
                  <c:v>1.46</c:v>
                </c:pt>
                <c:pt idx="7">
                  <c:v>1.26</c:v>
                </c:pt>
                <c:pt idx="8">
                  <c:v>2.6999999999999997</c:v>
                </c:pt>
                <c:pt idx="9">
                  <c:v>0.64000000000000012</c:v>
                </c:pt>
                <c:pt idx="10">
                  <c:v>6.39</c:v>
                </c:pt>
                <c:pt idx="11">
                  <c:v>4.089999999999999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6A-45F9-A5E8-872BA822DA40}"/>
            </c:ext>
          </c:extLst>
        </c:ser>
        <c:ser>
          <c:idx val="3"/>
          <c:order val="2"/>
          <c:tx>
            <c:v>2014</c:v>
          </c:tx>
          <c:invertIfNegative val="0"/>
          <c:cat>
            <c:strRef>
              <c:f>'2023'!$B$1:$M$1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'2014'!$B$33:$M$33</c:f>
              <c:numCache>
                <c:formatCode>General</c:formatCode>
                <c:ptCount val="12"/>
                <c:pt idx="0">
                  <c:v>3.1700000000000004</c:v>
                </c:pt>
                <c:pt idx="1">
                  <c:v>3.1999999999999988</c:v>
                </c:pt>
                <c:pt idx="2">
                  <c:v>5.3299999999999983</c:v>
                </c:pt>
                <c:pt idx="3">
                  <c:v>3.4099999999999997</c:v>
                </c:pt>
                <c:pt idx="4">
                  <c:v>2.5099999999999998</c:v>
                </c:pt>
                <c:pt idx="5">
                  <c:v>2.8000000000000003</c:v>
                </c:pt>
                <c:pt idx="6">
                  <c:v>4.5500000000000007</c:v>
                </c:pt>
                <c:pt idx="7">
                  <c:v>1.8100000000000003</c:v>
                </c:pt>
                <c:pt idx="8">
                  <c:v>2.0500000000000003</c:v>
                </c:pt>
                <c:pt idx="9">
                  <c:v>9.8699999999999974</c:v>
                </c:pt>
                <c:pt idx="10">
                  <c:v>2.99</c:v>
                </c:pt>
                <c:pt idx="11">
                  <c:v>7.9999999999999991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6A-45F9-A5E8-872BA822DA40}"/>
            </c:ext>
          </c:extLst>
        </c:ser>
        <c:ser>
          <c:idx val="0"/>
          <c:order val="3"/>
          <c:tx>
            <c:v>2015</c:v>
          </c:tx>
          <c:invertIfNegative val="0"/>
          <c:cat>
            <c:strRef>
              <c:f>'2023'!$B$1:$M$1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'2015'!$B$33:$M$33</c:f>
              <c:numCache>
                <c:formatCode>General</c:formatCode>
                <c:ptCount val="12"/>
                <c:pt idx="0">
                  <c:v>1.69</c:v>
                </c:pt>
                <c:pt idx="1">
                  <c:v>0.9900000000000001</c:v>
                </c:pt>
                <c:pt idx="2">
                  <c:v>2.2799999999999998</c:v>
                </c:pt>
                <c:pt idx="3">
                  <c:v>1.9500000000000002</c:v>
                </c:pt>
                <c:pt idx="4">
                  <c:v>1.1900000000000002</c:v>
                </c:pt>
                <c:pt idx="5">
                  <c:v>1.8200000000000003</c:v>
                </c:pt>
                <c:pt idx="6">
                  <c:v>1.4600000000000002</c:v>
                </c:pt>
                <c:pt idx="7">
                  <c:v>8.7900000000000009</c:v>
                </c:pt>
                <c:pt idx="8">
                  <c:v>8.3899999999999988</c:v>
                </c:pt>
                <c:pt idx="9">
                  <c:v>2.7699999999999996</c:v>
                </c:pt>
                <c:pt idx="10">
                  <c:v>10.029999999999998</c:v>
                </c:pt>
                <c:pt idx="11">
                  <c:v>1.8399999999999999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76A-45F9-A5E8-872BA822DA40}"/>
            </c:ext>
          </c:extLst>
        </c:ser>
        <c:ser>
          <c:idx val="4"/>
          <c:order val="4"/>
          <c:tx>
            <c:v>2016</c:v>
          </c:tx>
          <c:invertIfNegative val="0"/>
          <c:cat>
            <c:strRef>
              <c:f>'2023'!$B$1:$M$1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'2016'!$B$33:$M$33</c:f>
              <c:numCache>
                <c:formatCode>General</c:formatCode>
                <c:ptCount val="12"/>
                <c:pt idx="0">
                  <c:v>0.72000000000000008</c:v>
                </c:pt>
                <c:pt idx="1">
                  <c:v>1.03</c:v>
                </c:pt>
                <c:pt idx="2">
                  <c:v>0.90000000000000013</c:v>
                </c:pt>
                <c:pt idx="3">
                  <c:v>3.52</c:v>
                </c:pt>
                <c:pt idx="4">
                  <c:v>1.3500000000000003</c:v>
                </c:pt>
                <c:pt idx="5">
                  <c:v>2.2000000000000002</c:v>
                </c:pt>
                <c:pt idx="6">
                  <c:v>6.37</c:v>
                </c:pt>
                <c:pt idx="7">
                  <c:v>4.4499999999999984</c:v>
                </c:pt>
                <c:pt idx="8">
                  <c:v>4.3599999999999994</c:v>
                </c:pt>
                <c:pt idx="9">
                  <c:v>1.9000000000000004</c:v>
                </c:pt>
                <c:pt idx="10">
                  <c:v>2.0900000000000003</c:v>
                </c:pt>
                <c:pt idx="11">
                  <c:v>3.5300000000000002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76A-45F9-A5E8-872BA822DA40}"/>
            </c:ext>
          </c:extLst>
        </c:ser>
        <c:ser>
          <c:idx val="5"/>
          <c:order val="5"/>
          <c:tx>
            <c:v>2017</c:v>
          </c:tx>
          <c:invertIfNegative val="0"/>
          <c:cat>
            <c:strRef>
              <c:f>'2023'!$B$1:$M$1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'2017'!$B$33:$M$33</c:f>
              <c:numCache>
                <c:formatCode>General</c:formatCode>
                <c:ptCount val="12"/>
                <c:pt idx="0">
                  <c:v>1.23</c:v>
                </c:pt>
                <c:pt idx="1">
                  <c:v>5.0599999999999987</c:v>
                </c:pt>
                <c:pt idx="2">
                  <c:v>2.5999999999999996</c:v>
                </c:pt>
                <c:pt idx="3">
                  <c:v>2.8400000000000003</c:v>
                </c:pt>
                <c:pt idx="4">
                  <c:v>1.89</c:v>
                </c:pt>
                <c:pt idx="5">
                  <c:v>1.37</c:v>
                </c:pt>
                <c:pt idx="6">
                  <c:v>1.3400000000000003</c:v>
                </c:pt>
                <c:pt idx="7">
                  <c:v>0.74500000000000022</c:v>
                </c:pt>
                <c:pt idx="8">
                  <c:v>0.43000000000000005</c:v>
                </c:pt>
                <c:pt idx="9">
                  <c:v>4.6849999999999996</c:v>
                </c:pt>
                <c:pt idx="10">
                  <c:v>3.3200000000000003</c:v>
                </c:pt>
                <c:pt idx="11">
                  <c:v>8.0400000000000009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76A-45F9-A5E8-872BA822DA40}"/>
            </c:ext>
          </c:extLst>
        </c:ser>
        <c:ser>
          <c:idx val="6"/>
          <c:order val="6"/>
          <c:tx>
            <c:v>2018</c:v>
          </c:tx>
          <c:invertIfNegative val="0"/>
          <c:cat>
            <c:strRef>
              <c:f>'2023'!$B$1:$M$1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'2018'!$B$33:$M$33</c:f>
              <c:numCache>
                <c:formatCode>General</c:formatCode>
                <c:ptCount val="12"/>
                <c:pt idx="0">
                  <c:v>0.7350000000000001</c:v>
                </c:pt>
                <c:pt idx="1">
                  <c:v>8.5250000000000021</c:v>
                </c:pt>
                <c:pt idx="2">
                  <c:v>4.6900000000000004</c:v>
                </c:pt>
                <c:pt idx="3">
                  <c:v>8.4799999999999986</c:v>
                </c:pt>
                <c:pt idx="4">
                  <c:v>1.4200000000000002</c:v>
                </c:pt>
                <c:pt idx="5">
                  <c:v>1.2300000000000002</c:v>
                </c:pt>
                <c:pt idx="6">
                  <c:v>1.4800000000000002</c:v>
                </c:pt>
                <c:pt idx="7">
                  <c:v>2.4800000000000004</c:v>
                </c:pt>
                <c:pt idx="8">
                  <c:v>7.15</c:v>
                </c:pt>
                <c:pt idx="9">
                  <c:v>6.82</c:v>
                </c:pt>
                <c:pt idx="10">
                  <c:v>3.2100000000000004</c:v>
                </c:pt>
                <c:pt idx="11">
                  <c:v>4.7499999999999982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76A-45F9-A5E8-872BA822DA40}"/>
            </c:ext>
          </c:extLst>
        </c:ser>
        <c:ser>
          <c:idx val="7"/>
          <c:order val="7"/>
          <c:tx>
            <c:v>2019</c:v>
          </c:tx>
          <c:invertIfNegative val="0"/>
          <c:cat>
            <c:strRef>
              <c:f>'2023'!$B$1:$M$1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'2019'!$B$33:$M$33</c:f>
              <c:numCache>
                <c:formatCode>General</c:formatCode>
                <c:ptCount val="12"/>
                <c:pt idx="0">
                  <c:v>3.2300000000000004</c:v>
                </c:pt>
                <c:pt idx="1">
                  <c:v>10.079999999999998</c:v>
                </c:pt>
                <c:pt idx="2">
                  <c:v>0.89000000000000012</c:v>
                </c:pt>
                <c:pt idx="3">
                  <c:v>2.4900000000000002</c:v>
                </c:pt>
                <c:pt idx="4">
                  <c:v>1.1900000000000002</c:v>
                </c:pt>
                <c:pt idx="5">
                  <c:v>4.1199999999999992</c:v>
                </c:pt>
                <c:pt idx="6">
                  <c:v>0.90000000000000013</c:v>
                </c:pt>
                <c:pt idx="7">
                  <c:v>0.60000000000000009</c:v>
                </c:pt>
                <c:pt idx="8">
                  <c:v>1.5499999999999998</c:v>
                </c:pt>
                <c:pt idx="9">
                  <c:v>2.23</c:v>
                </c:pt>
                <c:pt idx="10">
                  <c:v>1.1200000000000001</c:v>
                </c:pt>
                <c:pt idx="11">
                  <c:v>7.8199999999999994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76A-45F9-A5E8-872BA822DA40}"/>
            </c:ext>
          </c:extLst>
        </c:ser>
        <c:ser>
          <c:idx val="8"/>
          <c:order val="8"/>
          <c:tx>
            <c:v>2020</c:v>
          </c:tx>
          <c:invertIfNegative val="0"/>
          <c:cat>
            <c:strRef>
              <c:f>'2023'!$B$1:$M$1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'2020'!$B$33:$M$33</c:f>
              <c:numCache>
                <c:formatCode>General</c:formatCode>
                <c:ptCount val="12"/>
                <c:pt idx="0">
                  <c:v>4.5699999999999976</c:v>
                </c:pt>
                <c:pt idx="1">
                  <c:v>3.45</c:v>
                </c:pt>
                <c:pt idx="2">
                  <c:v>5.9200000000000008</c:v>
                </c:pt>
                <c:pt idx="3">
                  <c:v>2.399999999999999</c:v>
                </c:pt>
                <c:pt idx="4">
                  <c:v>0.67</c:v>
                </c:pt>
                <c:pt idx="5">
                  <c:v>0.71</c:v>
                </c:pt>
                <c:pt idx="6">
                  <c:v>2.5400000000000005</c:v>
                </c:pt>
                <c:pt idx="7">
                  <c:v>0.52</c:v>
                </c:pt>
                <c:pt idx="8">
                  <c:v>0.65000000000000013</c:v>
                </c:pt>
                <c:pt idx="9">
                  <c:v>3.8300000000000005</c:v>
                </c:pt>
                <c:pt idx="10">
                  <c:v>3.6100000000000003</c:v>
                </c:pt>
                <c:pt idx="11">
                  <c:v>2.92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76A-45F9-A5E8-872BA822DA40}"/>
            </c:ext>
          </c:extLst>
        </c:ser>
        <c:ser>
          <c:idx val="9"/>
          <c:order val="9"/>
          <c:tx>
            <c:v>2021</c:v>
          </c:tx>
          <c:invertIfNegative val="0"/>
          <c:cat>
            <c:strRef>
              <c:f>'2023'!$B$1:$M$1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'2021'!$B$33:$M$33</c:f>
              <c:numCache>
                <c:formatCode>General</c:formatCode>
                <c:ptCount val="12"/>
                <c:pt idx="0">
                  <c:v>11.339999999999998</c:v>
                </c:pt>
                <c:pt idx="1">
                  <c:v>1.3900000000000003</c:v>
                </c:pt>
                <c:pt idx="2">
                  <c:v>11.889999999999997</c:v>
                </c:pt>
                <c:pt idx="3">
                  <c:v>3.49</c:v>
                </c:pt>
                <c:pt idx="4">
                  <c:v>0.52</c:v>
                </c:pt>
                <c:pt idx="5">
                  <c:v>1.1500000000000001</c:v>
                </c:pt>
                <c:pt idx="6">
                  <c:v>1.2400000000000004</c:v>
                </c:pt>
                <c:pt idx="7">
                  <c:v>2.37</c:v>
                </c:pt>
                <c:pt idx="8">
                  <c:v>2.3199999999999998</c:v>
                </c:pt>
                <c:pt idx="9">
                  <c:v>1.4700000000000002</c:v>
                </c:pt>
                <c:pt idx="10">
                  <c:v>1.1000000000000003</c:v>
                </c:pt>
                <c:pt idx="11">
                  <c:v>13.269999999999998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76A-45F9-A5E8-872BA822DA40}"/>
            </c:ext>
          </c:extLst>
        </c:ser>
        <c:ser>
          <c:idx val="10"/>
          <c:order val="10"/>
          <c:tx>
            <c:v>2022</c:v>
          </c:tx>
          <c:invertIfNegative val="0"/>
          <c:cat>
            <c:strRef>
              <c:f>'2023'!$B$1:$M$1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'2022'!$B$33:$M$33</c:f>
              <c:numCache>
                <c:formatCode>General</c:formatCode>
                <c:ptCount val="12"/>
                <c:pt idx="0">
                  <c:v>6.83</c:v>
                </c:pt>
                <c:pt idx="1">
                  <c:v>0.98000000000000009</c:v>
                </c:pt>
                <c:pt idx="2">
                  <c:v>1.8300000000000003</c:v>
                </c:pt>
                <c:pt idx="3">
                  <c:v>1.1200000000000001</c:v>
                </c:pt>
                <c:pt idx="4">
                  <c:v>1.2000000000000002</c:v>
                </c:pt>
                <c:pt idx="5">
                  <c:v>0.54</c:v>
                </c:pt>
                <c:pt idx="6">
                  <c:v>1.9800000000000006</c:v>
                </c:pt>
                <c:pt idx="7">
                  <c:v>1.03</c:v>
                </c:pt>
                <c:pt idx="8">
                  <c:v>1.55</c:v>
                </c:pt>
                <c:pt idx="9">
                  <c:v>2.17</c:v>
                </c:pt>
                <c:pt idx="10">
                  <c:v>1.9100000000000004</c:v>
                </c:pt>
                <c:pt idx="11">
                  <c:v>3.9899999999999998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76A-45F9-A5E8-872BA822DA40}"/>
            </c:ext>
          </c:extLst>
        </c:ser>
        <c:ser>
          <c:idx val="12"/>
          <c:order val="11"/>
          <c:tx>
            <c:v>2023</c:v>
          </c:tx>
          <c:invertIfNegative val="0"/>
          <c:cat>
            <c:strRef>
              <c:f>'2023'!$B$1:$M$1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'2023'!$B$33:$M$33</c:f>
              <c:numCache>
                <c:formatCode>General</c:formatCode>
                <c:ptCount val="12"/>
                <c:pt idx="0">
                  <c:v>4.2200000000000006</c:v>
                </c:pt>
                <c:pt idx="1">
                  <c:v>4.0799999999999992</c:v>
                </c:pt>
                <c:pt idx="2">
                  <c:v>2.79</c:v>
                </c:pt>
                <c:pt idx="3">
                  <c:v>5.3999999999999977</c:v>
                </c:pt>
                <c:pt idx="4">
                  <c:v>2.319999999999999</c:v>
                </c:pt>
                <c:pt idx="5">
                  <c:v>1.25</c:v>
                </c:pt>
                <c:pt idx="6">
                  <c:v>1.9400000000000006</c:v>
                </c:pt>
                <c:pt idx="7">
                  <c:v>1.1200000000000001</c:v>
                </c:pt>
                <c:pt idx="8">
                  <c:v>1.59</c:v>
                </c:pt>
                <c:pt idx="9">
                  <c:v>0.48999999999999994</c:v>
                </c:pt>
                <c:pt idx="10">
                  <c:v>5.12</c:v>
                </c:pt>
                <c:pt idx="11">
                  <c:v>4.78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76A-45F9-A5E8-872BA822DA40}"/>
            </c:ext>
          </c:extLst>
        </c:ser>
        <c:ser>
          <c:idx val="11"/>
          <c:order val="12"/>
          <c:tx>
            <c:v>2024</c:v>
          </c:tx>
          <c:invertIfNegative val="0"/>
          <c:val>
            <c:numRef>
              <c:f>'2024'!$B$33:$M$33</c:f>
              <c:numCache>
                <c:formatCode>General</c:formatCode>
                <c:ptCount val="12"/>
                <c:pt idx="0">
                  <c:v>1.6</c:v>
                </c:pt>
                <c:pt idx="1">
                  <c:v>1.07</c:v>
                </c:pt>
                <c:pt idx="2">
                  <c:v>1.8000000000000005</c:v>
                </c:pt>
                <c:pt idx="3">
                  <c:v>2.7699999999999996</c:v>
                </c:pt>
                <c:pt idx="4">
                  <c:v>0.03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76A-45F9-A5E8-872BA822D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584448"/>
        <c:axId val="78586240"/>
      </c:barChart>
      <c:catAx>
        <c:axId val="78584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8586240"/>
        <c:crosses val="autoZero"/>
        <c:auto val="1"/>
        <c:lblAlgn val="ctr"/>
        <c:lblOffset val="100"/>
        <c:noMultiLvlLbl val="0"/>
      </c:catAx>
      <c:valAx>
        <c:axId val="78586240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85844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Rainfall by Year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Summary!$A$1</c:f>
              <c:strCache>
                <c:ptCount val="1"/>
                <c:pt idx="0">
                  <c:v>Year</c:v>
                </c:pt>
              </c:strCache>
            </c:strRef>
          </c:tx>
          <c:cat>
            <c:numRef>
              <c:f>Summary!$A$3:$A$14</c:f>
              <c:numCache>
                <c:formatCode>General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Summary!$N$3:$N$14</c:f>
              <c:numCache>
                <c:formatCode>General</c:formatCode>
                <c:ptCount val="12"/>
                <c:pt idx="0">
                  <c:v>29.294999999999998</c:v>
                </c:pt>
                <c:pt idx="1">
                  <c:v>34.43</c:v>
                </c:pt>
                <c:pt idx="2">
                  <c:v>49.69</c:v>
                </c:pt>
                <c:pt idx="3">
                  <c:v>43.2</c:v>
                </c:pt>
                <c:pt idx="4">
                  <c:v>32.419999999999995</c:v>
                </c:pt>
                <c:pt idx="5">
                  <c:v>33.549999999999997</c:v>
                </c:pt>
                <c:pt idx="6">
                  <c:v>50.970000000000006</c:v>
                </c:pt>
                <c:pt idx="7">
                  <c:v>36.22</c:v>
                </c:pt>
                <c:pt idx="8">
                  <c:v>31.79</c:v>
                </c:pt>
                <c:pt idx="9">
                  <c:v>51.55</c:v>
                </c:pt>
                <c:pt idx="10">
                  <c:v>25.129999999999995</c:v>
                </c:pt>
                <c:pt idx="11">
                  <c:v>35.1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BC-43DF-8D68-6FC0E85B73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111488"/>
        <c:axId val="60158336"/>
      </c:lineChart>
      <c:catAx>
        <c:axId val="60111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0158336"/>
        <c:crosses val="autoZero"/>
        <c:auto val="1"/>
        <c:lblAlgn val="ctr"/>
        <c:lblOffset val="100"/>
        <c:noMultiLvlLbl val="0"/>
      </c:catAx>
      <c:valAx>
        <c:axId val="60158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0111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Monthly Average</c:v>
          </c:tx>
          <c:cat>
            <c:strRef>
              <c:f>Summary!$B$1:$M$1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Summary!$B$38:$M$38</c:f>
              <c:numCache>
                <c:formatCode>General</c:formatCode>
                <c:ptCount val="12"/>
                <c:pt idx="0">
                  <c:v>3.5849999999999991</c:v>
                </c:pt>
                <c:pt idx="1">
                  <c:v>3.3242307692307689</c:v>
                </c:pt>
                <c:pt idx="2">
                  <c:v>4.6492307692307682</c:v>
                </c:pt>
                <c:pt idx="3">
                  <c:v>3.1715384615384608</c:v>
                </c:pt>
                <c:pt idx="4">
                  <c:v>1.3525</c:v>
                </c:pt>
                <c:pt idx="5">
                  <c:v>1.7565384615384616</c:v>
                </c:pt>
                <c:pt idx="6">
                  <c:v>2.134615384615385</c:v>
                </c:pt>
                <c:pt idx="7">
                  <c:v>2.0738461538461541</c:v>
                </c:pt>
                <c:pt idx="8">
                  <c:v>2.7103846153846147</c:v>
                </c:pt>
                <c:pt idx="9">
                  <c:v>3.0203846153846152</c:v>
                </c:pt>
                <c:pt idx="10">
                  <c:v>3.3957692307692309</c:v>
                </c:pt>
                <c:pt idx="11">
                  <c:v>5.3815384615384607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2F-4EEB-9E1D-FCD6687D05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815744"/>
        <c:axId val="70817280"/>
      </c:lineChart>
      <c:catAx>
        <c:axId val="70815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0817280"/>
        <c:crosses val="autoZero"/>
        <c:auto val="1"/>
        <c:lblAlgn val="ctr"/>
        <c:lblOffset val="100"/>
        <c:noMultiLvlLbl val="0"/>
      </c:catAx>
      <c:valAx>
        <c:axId val="70817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0815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Summary!$A$2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Summary!$B$1:$M$1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Summary!$B$2:$M$2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1.5800000000000003</c:v>
                </c:pt>
                <c:pt idx="6">
                  <c:v>1.1499999999999999</c:v>
                </c:pt>
                <c:pt idx="7">
                  <c:v>0.85499999999999998</c:v>
                </c:pt>
                <c:pt idx="8">
                  <c:v>0.71000000000000008</c:v>
                </c:pt>
                <c:pt idx="9">
                  <c:v>1.7949999999999999</c:v>
                </c:pt>
                <c:pt idx="10">
                  <c:v>2.085</c:v>
                </c:pt>
                <c:pt idx="11">
                  <c:v>5.1099999999999994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65-4207-8271-553CB4A63820}"/>
            </c:ext>
          </c:extLst>
        </c:ser>
        <c:ser>
          <c:idx val="1"/>
          <c:order val="1"/>
          <c:tx>
            <c:strRef>
              <c:f>Summary!$A$3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Summary!$B$1:$M$1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Summary!$B$3:$M$3</c:f>
              <c:numCache>
                <c:formatCode>General</c:formatCode>
                <c:ptCount val="12"/>
                <c:pt idx="0">
                  <c:v>0.67000000000000015</c:v>
                </c:pt>
                <c:pt idx="1">
                  <c:v>1.3400000000000003</c:v>
                </c:pt>
                <c:pt idx="2">
                  <c:v>16.039999999999996</c:v>
                </c:pt>
                <c:pt idx="3">
                  <c:v>1.6700000000000002</c:v>
                </c:pt>
                <c:pt idx="4">
                  <c:v>0.38</c:v>
                </c:pt>
                <c:pt idx="5">
                  <c:v>1.5550000000000002</c:v>
                </c:pt>
                <c:pt idx="6">
                  <c:v>1.34</c:v>
                </c:pt>
                <c:pt idx="7">
                  <c:v>0.92999999999999994</c:v>
                </c:pt>
                <c:pt idx="8">
                  <c:v>1.7850000000000001</c:v>
                </c:pt>
                <c:pt idx="9">
                  <c:v>0.59500000000000008</c:v>
                </c:pt>
                <c:pt idx="10">
                  <c:v>1.1700000000000002</c:v>
                </c:pt>
                <c:pt idx="11">
                  <c:v>1.8200000000000003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65-4207-8271-553CB4A63820}"/>
            </c:ext>
          </c:extLst>
        </c:ser>
        <c:ser>
          <c:idx val="2"/>
          <c:order val="2"/>
          <c:tx>
            <c:strRef>
              <c:f>Summary!$A$4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Summary!$B$1:$M$1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Summary!$B$4:$M$4</c:f>
              <c:numCache>
                <c:formatCode>General</c:formatCode>
                <c:ptCount val="12"/>
                <c:pt idx="0">
                  <c:v>6.5999999999999979</c:v>
                </c:pt>
                <c:pt idx="1">
                  <c:v>2.02</c:v>
                </c:pt>
                <c:pt idx="2">
                  <c:v>3.4799999999999995</c:v>
                </c:pt>
                <c:pt idx="3">
                  <c:v>1.69</c:v>
                </c:pt>
                <c:pt idx="4">
                  <c:v>1.59</c:v>
                </c:pt>
                <c:pt idx="5">
                  <c:v>2.5100000000000002</c:v>
                </c:pt>
                <c:pt idx="6">
                  <c:v>1.46</c:v>
                </c:pt>
                <c:pt idx="7">
                  <c:v>1.26</c:v>
                </c:pt>
                <c:pt idx="8">
                  <c:v>2.6999999999999997</c:v>
                </c:pt>
                <c:pt idx="9">
                  <c:v>0.64000000000000012</c:v>
                </c:pt>
                <c:pt idx="10">
                  <c:v>6.39</c:v>
                </c:pt>
                <c:pt idx="11">
                  <c:v>4.089999999999999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65-4207-8271-553CB4A63820}"/>
            </c:ext>
          </c:extLst>
        </c:ser>
        <c:ser>
          <c:idx val="3"/>
          <c:order val="3"/>
          <c:tx>
            <c:strRef>
              <c:f>Summary!$A$5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Summary!$B$1:$M$1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Summary!$B$5:$M$5</c:f>
              <c:numCache>
                <c:formatCode>General</c:formatCode>
                <c:ptCount val="12"/>
                <c:pt idx="0">
                  <c:v>3.1700000000000004</c:v>
                </c:pt>
                <c:pt idx="1">
                  <c:v>3.1999999999999988</c:v>
                </c:pt>
                <c:pt idx="2">
                  <c:v>5.3299999999999983</c:v>
                </c:pt>
                <c:pt idx="3">
                  <c:v>3.4099999999999997</c:v>
                </c:pt>
                <c:pt idx="4">
                  <c:v>2.5099999999999998</c:v>
                </c:pt>
                <c:pt idx="5">
                  <c:v>2.8000000000000003</c:v>
                </c:pt>
                <c:pt idx="6">
                  <c:v>4.5500000000000007</c:v>
                </c:pt>
                <c:pt idx="7">
                  <c:v>1.8100000000000003</c:v>
                </c:pt>
                <c:pt idx="8">
                  <c:v>2.0500000000000003</c:v>
                </c:pt>
                <c:pt idx="9">
                  <c:v>9.8699999999999974</c:v>
                </c:pt>
                <c:pt idx="10">
                  <c:v>2.99</c:v>
                </c:pt>
                <c:pt idx="11">
                  <c:v>7.9999999999999991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65-4207-8271-553CB4A63820}"/>
            </c:ext>
          </c:extLst>
        </c:ser>
        <c:ser>
          <c:idx val="4"/>
          <c:order val="4"/>
          <c:tx>
            <c:strRef>
              <c:f>Summary!$A$6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Summary!$B$1:$M$1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Summary!$B$6:$M$6</c:f>
              <c:numCache>
                <c:formatCode>General</c:formatCode>
                <c:ptCount val="12"/>
                <c:pt idx="0">
                  <c:v>1.69</c:v>
                </c:pt>
                <c:pt idx="1">
                  <c:v>0.9900000000000001</c:v>
                </c:pt>
                <c:pt idx="2">
                  <c:v>2.2799999999999998</c:v>
                </c:pt>
                <c:pt idx="3">
                  <c:v>1.9500000000000002</c:v>
                </c:pt>
                <c:pt idx="4">
                  <c:v>1.1900000000000002</c:v>
                </c:pt>
                <c:pt idx="5">
                  <c:v>1.8200000000000003</c:v>
                </c:pt>
                <c:pt idx="6">
                  <c:v>1.4600000000000002</c:v>
                </c:pt>
                <c:pt idx="7">
                  <c:v>8.7900000000000009</c:v>
                </c:pt>
                <c:pt idx="8">
                  <c:v>8.3899999999999988</c:v>
                </c:pt>
                <c:pt idx="9">
                  <c:v>2.7699999999999996</c:v>
                </c:pt>
                <c:pt idx="10">
                  <c:v>10.029999999999998</c:v>
                </c:pt>
                <c:pt idx="11">
                  <c:v>1.8399999999999999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165-4207-8271-553CB4A63820}"/>
            </c:ext>
          </c:extLst>
        </c:ser>
        <c:ser>
          <c:idx val="5"/>
          <c:order val="5"/>
          <c:tx>
            <c:strRef>
              <c:f>Summary!$A$7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Summary!$B$1:$M$1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Summary!$B$7:$M$7</c:f>
              <c:numCache>
                <c:formatCode>General</c:formatCode>
                <c:ptCount val="12"/>
                <c:pt idx="0">
                  <c:v>0.72000000000000008</c:v>
                </c:pt>
                <c:pt idx="1">
                  <c:v>1.03</c:v>
                </c:pt>
                <c:pt idx="2">
                  <c:v>0.90000000000000013</c:v>
                </c:pt>
                <c:pt idx="3">
                  <c:v>3.52</c:v>
                </c:pt>
                <c:pt idx="4">
                  <c:v>1.3500000000000003</c:v>
                </c:pt>
                <c:pt idx="5">
                  <c:v>2.2000000000000002</c:v>
                </c:pt>
                <c:pt idx="6">
                  <c:v>6.37</c:v>
                </c:pt>
                <c:pt idx="7">
                  <c:v>4.4499999999999984</c:v>
                </c:pt>
                <c:pt idx="8">
                  <c:v>4.3599999999999994</c:v>
                </c:pt>
                <c:pt idx="9">
                  <c:v>1.9000000000000004</c:v>
                </c:pt>
                <c:pt idx="10">
                  <c:v>2.0900000000000003</c:v>
                </c:pt>
                <c:pt idx="11">
                  <c:v>3.5300000000000002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165-4207-8271-553CB4A63820}"/>
            </c:ext>
          </c:extLst>
        </c:ser>
        <c:ser>
          <c:idx val="6"/>
          <c:order val="6"/>
          <c:tx>
            <c:strRef>
              <c:f>Summary!$A$8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Summary!$B$1:$M$1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Summary!$B$8:$M$8</c:f>
              <c:numCache>
                <c:formatCode>General</c:formatCode>
                <c:ptCount val="12"/>
                <c:pt idx="0">
                  <c:v>1.23</c:v>
                </c:pt>
                <c:pt idx="1">
                  <c:v>5.0599999999999987</c:v>
                </c:pt>
                <c:pt idx="2">
                  <c:v>2.5999999999999996</c:v>
                </c:pt>
                <c:pt idx="3">
                  <c:v>2.8400000000000003</c:v>
                </c:pt>
                <c:pt idx="4">
                  <c:v>1.89</c:v>
                </c:pt>
                <c:pt idx="5">
                  <c:v>1.37</c:v>
                </c:pt>
                <c:pt idx="6">
                  <c:v>1.3400000000000003</c:v>
                </c:pt>
                <c:pt idx="7">
                  <c:v>0.74500000000000022</c:v>
                </c:pt>
                <c:pt idx="8">
                  <c:v>0.43000000000000005</c:v>
                </c:pt>
                <c:pt idx="9">
                  <c:v>4.6849999999999996</c:v>
                </c:pt>
                <c:pt idx="10">
                  <c:v>3.3200000000000003</c:v>
                </c:pt>
                <c:pt idx="11">
                  <c:v>8.0400000000000009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165-4207-8271-553CB4A63820}"/>
            </c:ext>
          </c:extLst>
        </c:ser>
        <c:ser>
          <c:idx val="7"/>
          <c:order val="7"/>
          <c:tx>
            <c:strRef>
              <c:f>Summary!$A$9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Summary!$B$1:$M$1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Summary!$B$9:$M$9</c:f>
              <c:numCache>
                <c:formatCode>General</c:formatCode>
                <c:ptCount val="12"/>
                <c:pt idx="0">
                  <c:v>0.7350000000000001</c:v>
                </c:pt>
                <c:pt idx="1">
                  <c:v>8.5250000000000021</c:v>
                </c:pt>
                <c:pt idx="2">
                  <c:v>4.6900000000000004</c:v>
                </c:pt>
                <c:pt idx="3">
                  <c:v>8.4799999999999986</c:v>
                </c:pt>
                <c:pt idx="4">
                  <c:v>1.4200000000000002</c:v>
                </c:pt>
                <c:pt idx="5">
                  <c:v>1.2300000000000002</c:v>
                </c:pt>
                <c:pt idx="6">
                  <c:v>1.4800000000000002</c:v>
                </c:pt>
                <c:pt idx="7">
                  <c:v>2.4800000000000004</c:v>
                </c:pt>
                <c:pt idx="8">
                  <c:v>7.15</c:v>
                </c:pt>
                <c:pt idx="9">
                  <c:v>6.82</c:v>
                </c:pt>
                <c:pt idx="10">
                  <c:v>3.2100000000000004</c:v>
                </c:pt>
                <c:pt idx="11">
                  <c:v>4.7499999999999982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165-4207-8271-553CB4A63820}"/>
            </c:ext>
          </c:extLst>
        </c:ser>
        <c:ser>
          <c:idx val="8"/>
          <c:order val="8"/>
          <c:tx>
            <c:strRef>
              <c:f>Summary!$A$10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Summary!$B$1:$M$1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Summary!$B$10:$M$10</c:f>
              <c:numCache>
                <c:formatCode>General</c:formatCode>
                <c:ptCount val="12"/>
                <c:pt idx="0">
                  <c:v>3.2300000000000004</c:v>
                </c:pt>
                <c:pt idx="1">
                  <c:v>10.079999999999998</c:v>
                </c:pt>
                <c:pt idx="2">
                  <c:v>0.89000000000000012</c:v>
                </c:pt>
                <c:pt idx="3">
                  <c:v>2.4900000000000002</c:v>
                </c:pt>
                <c:pt idx="4">
                  <c:v>1.1900000000000002</c:v>
                </c:pt>
                <c:pt idx="5">
                  <c:v>4.1199999999999992</c:v>
                </c:pt>
                <c:pt idx="6">
                  <c:v>0.90000000000000013</c:v>
                </c:pt>
                <c:pt idx="7">
                  <c:v>0.60000000000000009</c:v>
                </c:pt>
                <c:pt idx="8">
                  <c:v>1.5499999999999998</c:v>
                </c:pt>
                <c:pt idx="9">
                  <c:v>2.23</c:v>
                </c:pt>
                <c:pt idx="10">
                  <c:v>1.1200000000000001</c:v>
                </c:pt>
                <c:pt idx="11">
                  <c:v>7.8199999999999994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165-4207-8271-553CB4A63820}"/>
            </c:ext>
          </c:extLst>
        </c:ser>
        <c:ser>
          <c:idx val="9"/>
          <c:order val="9"/>
          <c:tx>
            <c:strRef>
              <c:f>Summary!$A$11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Summary!$B$1:$M$1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Summary!$B$11:$M$11</c:f>
              <c:numCache>
                <c:formatCode>General</c:formatCode>
                <c:ptCount val="12"/>
                <c:pt idx="0">
                  <c:v>4.5699999999999976</c:v>
                </c:pt>
                <c:pt idx="1">
                  <c:v>3.45</c:v>
                </c:pt>
                <c:pt idx="2">
                  <c:v>5.9200000000000008</c:v>
                </c:pt>
                <c:pt idx="3">
                  <c:v>2.399999999999999</c:v>
                </c:pt>
                <c:pt idx="4">
                  <c:v>0.67</c:v>
                </c:pt>
                <c:pt idx="5">
                  <c:v>0.71</c:v>
                </c:pt>
                <c:pt idx="6">
                  <c:v>2.5400000000000005</c:v>
                </c:pt>
                <c:pt idx="7">
                  <c:v>0.52</c:v>
                </c:pt>
                <c:pt idx="8">
                  <c:v>0.65000000000000013</c:v>
                </c:pt>
                <c:pt idx="9">
                  <c:v>3.8300000000000005</c:v>
                </c:pt>
                <c:pt idx="10">
                  <c:v>3.6100000000000003</c:v>
                </c:pt>
                <c:pt idx="11">
                  <c:v>2.92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8D-411B-8168-BCD5F0A802D3}"/>
            </c:ext>
          </c:extLst>
        </c:ser>
        <c:ser>
          <c:idx val="10"/>
          <c:order val="10"/>
          <c:tx>
            <c:strRef>
              <c:f>Summary!$A$12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Summary!$B$1:$M$1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Summary!$B$12:$M$12</c:f>
              <c:numCache>
                <c:formatCode>General</c:formatCode>
                <c:ptCount val="12"/>
                <c:pt idx="0">
                  <c:v>11.339999999999998</c:v>
                </c:pt>
                <c:pt idx="1">
                  <c:v>1.3900000000000003</c:v>
                </c:pt>
                <c:pt idx="2">
                  <c:v>11.889999999999997</c:v>
                </c:pt>
                <c:pt idx="3">
                  <c:v>3.49</c:v>
                </c:pt>
                <c:pt idx="4">
                  <c:v>0.52</c:v>
                </c:pt>
                <c:pt idx="5">
                  <c:v>1.1500000000000001</c:v>
                </c:pt>
                <c:pt idx="6">
                  <c:v>1.2400000000000004</c:v>
                </c:pt>
                <c:pt idx="7">
                  <c:v>2.37</c:v>
                </c:pt>
                <c:pt idx="8">
                  <c:v>2.3199999999999998</c:v>
                </c:pt>
                <c:pt idx="9">
                  <c:v>1.4700000000000002</c:v>
                </c:pt>
                <c:pt idx="10">
                  <c:v>1.1000000000000003</c:v>
                </c:pt>
                <c:pt idx="11">
                  <c:v>13.269999999999998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54-46AA-86B5-9C776D738614}"/>
            </c:ext>
          </c:extLst>
        </c:ser>
        <c:ser>
          <c:idx val="11"/>
          <c:order val="11"/>
          <c:tx>
            <c:strRef>
              <c:f>Summary!$A$13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Summary!$B$1:$M$1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Summary!$B$13:$M$13</c:f>
              <c:numCache>
                <c:formatCode>General</c:formatCode>
                <c:ptCount val="12"/>
                <c:pt idx="0">
                  <c:v>6.83</c:v>
                </c:pt>
                <c:pt idx="1">
                  <c:v>0.98000000000000009</c:v>
                </c:pt>
                <c:pt idx="2">
                  <c:v>1.8300000000000003</c:v>
                </c:pt>
                <c:pt idx="3">
                  <c:v>1.1200000000000001</c:v>
                </c:pt>
                <c:pt idx="4">
                  <c:v>1.2000000000000002</c:v>
                </c:pt>
                <c:pt idx="5">
                  <c:v>0.54</c:v>
                </c:pt>
                <c:pt idx="6">
                  <c:v>1.9800000000000006</c:v>
                </c:pt>
                <c:pt idx="7">
                  <c:v>1.03</c:v>
                </c:pt>
                <c:pt idx="8">
                  <c:v>1.55</c:v>
                </c:pt>
                <c:pt idx="9">
                  <c:v>2.17</c:v>
                </c:pt>
                <c:pt idx="10">
                  <c:v>1.9100000000000004</c:v>
                </c:pt>
                <c:pt idx="11">
                  <c:v>3.9899999999999998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4F-48FA-9865-182F94503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052992"/>
        <c:axId val="60054528"/>
      </c:barChart>
      <c:catAx>
        <c:axId val="60052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0054528"/>
        <c:crosses val="autoZero"/>
        <c:auto val="1"/>
        <c:lblAlgn val="ctr"/>
        <c:lblOffset val="100"/>
        <c:noMultiLvlLbl val="0"/>
      </c:catAx>
      <c:valAx>
        <c:axId val="600545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0052992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Monthly Median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Summary!$B$1:$M$1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Summary!$B$39:$M$39</c:f>
              <c:numCache>
                <c:formatCode>General</c:formatCode>
                <c:ptCount val="12"/>
                <c:pt idx="0">
                  <c:v>3.1700000000000004</c:v>
                </c:pt>
                <c:pt idx="1">
                  <c:v>2.02</c:v>
                </c:pt>
                <c:pt idx="2">
                  <c:v>2.79</c:v>
                </c:pt>
                <c:pt idx="3">
                  <c:v>2.7699999999999996</c:v>
                </c:pt>
                <c:pt idx="4">
                  <c:v>1.2750000000000004</c:v>
                </c:pt>
                <c:pt idx="5">
                  <c:v>1.5550000000000002</c:v>
                </c:pt>
                <c:pt idx="6">
                  <c:v>1.4600000000000002</c:v>
                </c:pt>
                <c:pt idx="7">
                  <c:v>1.1200000000000001</c:v>
                </c:pt>
                <c:pt idx="8">
                  <c:v>1.7850000000000001</c:v>
                </c:pt>
                <c:pt idx="9">
                  <c:v>2.17</c:v>
                </c:pt>
                <c:pt idx="10">
                  <c:v>2.99</c:v>
                </c:pt>
                <c:pt idx="11">
                  <c:v>4.7499999999999982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24-4AD6-8B36-E72E02E993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815744"/>
        <c:axId val="70817280"/>
      </c:lineChart>
      <c:catAx>
        <c:axId val="70815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0817280"/>
        <c:crosses val="autoZero"/>
        <c:auto val="1"/>
        <c:lblAlgn val="ctr"/>
        <c:lblOffset val="100"/>
        <c:noMultiLvlLbl val="0"/>
      </c:catAx>
      <c:valAx>
        <c:axId val="70817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0815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Rainfall (inches)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2012</c:v>
          </c:tx>
          <c:invertIfNegative val="0"/>
          <c:cat>
            <c:strRef>
              <c:f>'2012'!$B$1:$M$1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'2012'!$B$33:$M$33</c:f>
              <c:numCache>
                <c:formatCode>General</c:formatCode>
                <c:ptCount val="12"/>
                <c:pt idx="0">
                  <c:v>0.67000000000000015</c:v>
                </c:pt>
                <c:pt idx="1">
                  <c:v>1.3400000000000003</c:v>
                </c:pt>
                <c:pt idx="2">
                  <c:v>16.039999999999996</c:v>
                </c:pt>
                <c:pt idx="3">
                  <c:v>1.6700000000000002</c:v>
                </c:pt>
                <c:pt idx="4">
                  <c:v>0.38</c:v>
                </c:pt>
                <c:pt idx="5">
                  <c:v>1.5550000000000002</c:v>
                </c:pt>
                <c:pt idx="6">
                  <c:v>1.34</c:v>
                </c:pt>
                <c:pt idx="7">
                  <c:v>0.92999999999999994</c:v>
                </c:pt>
                <c:pt idx="8">
                  <c:v>1.7850000000000001</c:v>
                </c:pt>
                <c:pt idx="9">
                  <c:v>0.59500000000000008</c:v>
                </c:pt>
                <c:pt idx="10">
                  <c:v>1.1700000000000002</c:v>
                </c:pt>
                <c:pt idx="11">
                  <c:v>1.8200000000000003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C3-497E-A43D-559B0F96BAB8}"/>
            </c:ext>
          </c:extLst>
        </c:ser>
        <c:ser>
          <c:idx val="0"/>
          <c:order val="0"/>
          <c:tx>
            <c:v>2011</c:v>
          </c:tx>
          <c:invertIfNegative val="0"/>
          <c:cat>
            <c:strRef>
              <c:f>'2011'!$B$1:$M$1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'2011'!$B$33:$M$33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1.5800000000000003</c:v>
                </c:pt>
                <c:pt idx="6">
                  <c:v>1.1499999999999999</c:v>
                </c:pt>
                <c:pt idx="7">
                  <c:v>0.85499999999999998</c:v>
                </c:pt>
                <c:pt idx="8">
                  <c:v>0.71000000000000008</c:v>
                </c:pt>
                <c:pt idx="9">
                  <c:v>1.7949999999999999</c:v>
                </c:pt>
                <c:pt idx="10">
                  <c:v>2.085</c:v>
                </c:pt>
                <c:pt idx="11">
                  <c:v>5.1099999999999994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C3-497E-A43D-559B0F96B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930048"/>
        <c:axId val="74931584"/>
      </c:barChart>
      <c:catAx>
        <c:axId val="74930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4931584"/>
        <c:crosses val="autoZero"/>
        <c:auto val="1"/>
        <c:lblAlgn val="ctr"/>
        <c:lblOffset val="100"/>
        <c:noMultiLvlLbl val="0"/>
      </c:catAx>
      <c:valAx>
        <c:axId val="74931584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49300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Monthly Rainfall (inches)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2011</c:v>
          </c:tx>
          <c:invertIfNegative val="0"/>
          <c:cat>
            <c:strRef>
              <c:f>'2013'!$B$1:$M$1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'2011'!$B$33:$M$33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1.5800000000000003</c:v>
                </c:pt>
                <c:pt idx="6">
                  <c:v>1.1499999999999999</c:v>
                </c:pt>
                <c:pt idx="7">
                  <c:v>0.85499999999999998</c:v>
                </c:pt>
                <c:pt idx="8">
                  <c:v>0.71000000000000008</c:v>
                </c:pt>
                <c:pt idx="9">
                  <c:v>1.7949999999999999</c:v>
                </c:pt>
                <c:pt idx="10">
                  <c:v>2.085</c:v>
                </c:pt>
                <c:pt idx="11">
                  <c:v>5.1099999999999994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B4-4D8C-8F37-EDE661326942}"/>
            </c:ext>
          </c:extLst>
        </c:ser>
        <c:ser>
          <c:idx val="1"/>
          <c:order val="1"/>
          <c:tx>
            <c:v>2012</c:v>
          </c:tx>
          <c:invertIfNegative val="0"/>
          <c:cat>
            <c:strRef>
              <c:f>'2013'!$B$1:$M$1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'2012'!$B$33:$M$33</c:f>
              <c:numCache>
                <c:formatCode>General</c:formatCode>
                <c:ptCount val="12"/>
                <c:pt idx="0">
                  <c:v>0.67000000000000015</c:v>
                </c:pt>
                <c:pt idx="1">
                  <c:v>1.3400000000000003</c:v>
                </c:pt>
                <c:pt idx="2">
                  <c:v>16.039999999999996</c:v>
                </c:pt>
                <c:pt idx="3">
                  <c:v>1.6700000000000002</c:v>
                </c:pt>
                <c:pt idx="4">
                  <c:v>0.38</c:v>
                </c:pt>
                <c:pt idx="5">
                  <c:v>1.5550000000000002</c:v>
                </c:pt>
                <c:pt idx="6">
                  <c:v>1.34</c:v>
                </c:pt>
                <c:pt idx="7">
                  <c:v>0.92999999999999994</c:v>
                </c:pt>
                <c:pt idx="8">
                  <c:v>1.7850000000000001</c:v>
                </c:pt>
                <c:pt idx="9">
                  <c:v>0.59500000000000008</c:v>
                </c:pt>
                <c:pt idx="10">
                  <c:v>1.1700000000000002</c:v>
                </c:pt>
                <c:pt idx="11">
                  <c:v>1.8200000000000003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B4-4D8C-8F37-EDE661326942}"/>
            </c:ext>
          </c:extLst>
        </c:ser>
        <c:ser>
          <c:idx val="2"/>
          <c:order val="2"/>
          <c:tx>
            <c:v>2013</c:v>
          </c:tx>
          <c:invertIfNegative val="0"/>
          <c:cat>
            <c:strRef>
              <c:f>'2013'!$B$1:$M$1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'2013'!$B$33:$M$33</c:f>
              <c:numCache>
                <c:formatCode>General</c:formatCode>
                <c:ptCount val="12"/>
                <c:pt idx="0">
                  <c:v>6.5999999999999979</c:v>
                </c:pt>
                <c:pt idx="1">
                  <c:v>2.02</c:v>
                </c:pt>
                <c:pt idx="2">
                  <c:v>3.4799999999999995</c:v>
                </c:pt>
                <c:pt idx="3">
                  <c:v>1.69</c:v>
                </c:pt>
                <c:pt idx="4">
                  <c:v>1.59</c:v>
                </c:pt>
                <c:pt idx="5">
                  <c:v>2.5100000000000002</c:v>
                </c:pt>
                <c:pt idx="6">
                  <c:v>1.46</c:v>
                </c:pt>
                <c:pt idx="7">
                  <c:v>1.26</c:v>
                </c:pt>
                <c:pt idx="8">
                  <c:v>2.6999999999999997</c:v>
                </c:pt>
                <c:pt idx="9">
                  <c:v>0.64000000000000012</c:v>
                </c:pt>
                <c:pt idx="10">
                  <c:v>6.39</c:v>
                </c:pt>
                <c:pt idx="11">
                  <c:v>4.089999999999999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B4-4D8C-8F37-EDE6613269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838016"/>
        <c:axId val="58839808"/>
      </c:barChart>
      <c:catAx>
        <c:axId val="58838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8839808"/>
        <c:crosses val="autoZero"/>
        <c:auto val="1"/>
        <c:lblAlgn val="ctr"/>
        <c:lblOffset val="100"/>
        <c:noMultiLvlLbl val="0"/>
      </c:catAx>
      <c:valAx>
        <c:axId val="58839808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88380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Monthly Rainfall (inches)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2012</c:v>
          </c:tx>
          <c:invertIfNegative val="0"/>
          <c:cat>
            <c:strRef>
              <c:f>'2014'!$B$1:$M$1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'2012'!$B$33:$M$33</c:f>
              <c:numCache>
                <c:formatCode>General</c:formatCode>
                <c:ptCount val="12"/>
                <c:pt idx="0">
                  <c:v>0.67000000000000015</c:v>
                </c:pt>
                <c:pt idx="1">
                  <c:v>1.3400000000000003</c:v>
                </c:pt>
                <c:pt idx="2">
                  <c:v>16.039999999999996</c:v>
                </c:pt>
                <c:pt idx="3">
                  <c:v>1.6700000000000002</c:v>
                </c:pt>
                <c:pt idx="4">
                  <c:v>0.38</c:v>
                </c:pt>
                <c:pt idx="5">
                  <c:v>1.5550000000000002</c:v>
                </c:pt>
                <c:pt idx="6">
                  <c:v>1.34</c:v>
                </c:pt>
                <c:pt idx="7">
                  <c:v>0.92999999999999994</c:v>
                </c:pt>
                <c:pt idx="8">
                  <c:v>1.7850000000000001</c:v>
                </c:pt>
                <c:pt idx="9">
                  <c:v>0.59500000000000008</c:v>
                </c:pt>
                <c:pt idx="10">
                  <c:v>1.1700000000000002</c:v>
                </c:pt>
                <c:pt idx="11">
                  <c:v>1.8200000000000003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3C-49FA-8353-8EEBB8671BAA}"/>
            </c:ext>
          </c:extLst>
        </c:ser>
        <c:ser>
          <c:idx val="2"/>
          <c:order val="1"/>
          <c:tx>
            <c:v>2013</c:v>
          </c:tx>
          <c:invertIfNegative val="0"/>
          <c:cat>
            <c:strRef>
              <c:f>'2014'!$B$1:$M$1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'2013'!$B$33:$M$33</c:f>
              <c:numCache>
                <c:formatCode>General</c:formatCode>
                <c:ptCount val="12"/>
                <c:pt idx="0">
                  <c:v>6.5999999999999979</c:v>
                </c:pt>
                <c:pt idx="1">
                  <c:v>2.02</c:v>
                </c:pt>
                <c:pt idx="2">
                  <c:v>3.4799999999999995</c:v>
                </c:pt>
                <c:pt idx="3">
                  <c:v>1.69</c:v>
                </c:pt>
                <c:pt idx="4">
                  <c:v>1.59</c:v>
                </c:pt>
                <c:pt idx="5">
                  <c:v>2.5100000000000002</c:v>
                </c:pt>
                <c:pt idx="6">
                  <c:v>1.46</c:v>
                </c:pt>
                <c:pt idx="7">
                  <c:v>1.26</c:v>
                </c:pt>
                <c:pt idx="8">
                  <c:v>2.6999999999999997</c:v>
                </c:pt>
                <c:pt idx="9">
                  <c:v>0.64000000000000012</c:v>
                </c:pt>
                <c:pt idx="10">
                  <c:v>6.39</c:v>
                </c:pt>
                <c:pt idx="11">
                  <c:v>4.089999999999999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3C-49FA-8353-8EEBB8671BAA}"/>
            </c:ext>
          </c:extLst>
        </c:ser>
        <c:ser>
          <c:idx val="3"/>
          <c:order val="2"/>
          <c:tx>
            <c:v>2014</c:v>
          </c:tx>
          <c:invertIfNegative val="0"/>
          <c:cat>
            <c:strRef>
              <c:f>'2014'!$B$1:$M$1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'2014'!$B$33:$M$33</c:f>
              <c:numCache>
                <c:formatCode>General</c:formatCode>
                <c:ptCount val="12"/>
                <c:pt idx="0">
                  <c:v>3.1700000000000004</c:v>
                </c:pt>
                <c:pt idx="1">
                  <c:v>3.1999999999999988</c:v>
                </c:pt>
                <c:pt idx="2">
                  <c:v>5.3299999999999983</c:v>
                </c:pt>
                <c:pt idx="3">
                  <c:v>3.4099999999999997</c:v>
                </c:pt>
                <c:pt idx="4">
                  <c:v>2.5099999999999998</c:v>
                </c:pt>
                <c:pt idx="5">
                  <c:v>2.8000000000000003</c:v>
                </c:pt>
                <c:pt idx="6">
                  <c:v>4.5500000000000007</c:v>
                </c:pt>
                <c:pt idx="7">
                  <c:v>1.8100000000000003</c:v>
                </c:pt>
                <c:pt idx="8">
                  <c:v>2.0500000000000003</c:v>
                </c:pt>
                <c:pt idx="9">
                  <c:v>9.8699999999999974</c:v>
                </c:pt>
                <c:pt idx="10">
                  <c:v>2.99</c:v>
                </c:pt>
                <c:pt idx="11">
                  <c:v>7.9999999999999991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3C-49FA-8353-8EEBB8671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903168"/>
        <c:axId val="58904960"/>
      </c:barChart>
      <c:catAx>
        <c:axId val="58903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8904960"/>
        <c:crosses val="autoZero"/>
        <c:auto val="1"/>
        <c:lblAlgn val="ctr"/>
        <c:lblOffset val="100"/>
        <c:noMultiLvlLbl val="0"/>
      </c:catAx>
      <c:valAx>
        <c:axId val="58904960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89031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Monthly Rainfall (inches)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2012</c:v>
          </c:tx>
          <c:invertIfNegative val="0"/>
          <c:cat>
            <c:strRef>
              <c:f>'2015'!$B$1:$M$1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'2012'!$B$33:$M$33</c:f>
              <c:numCache>
                <c:formatCode>General</c:formatCode>
                <c:ptCount val="12"/>
                <c:pt idx="0">
                  <c:v>0.67000000000000015</c:v>
                </c:pt>
                <c:pt idx="1">
                  <c:v>1.3400000000000003</c:v>
                </c:pt>
                <c:pt idx="2">
                  <c:v>16.039999999999996</c:v>
                </c:pt>
                <c:pt idx="3">
                  <c:v>1.6700000000000002</c:v>
                </c:pt>
                <c:pt idx="4">
                  <c:v>0.38</c:v>
                </c:pt>
                <c:pt idx="5">
                  <c:v>1.5550000000000002</c:v>
                </c:pt>
                <c:pt idx="6">
                  <c:v>1.34</c:v>
                </c:pt>
                <c:pt idx="7">
                  <c:v>0.92999999999999994</c:v>
                </c:pt>
                <c:pt idx="8">
                  <c:v>1.7850000000000001</c:v>
                </c:pt>
                <c:pt idx="9">
                  <c:v>0.59500000000000008</c:v>
                </c:pt>
                <c:pt idx="10">
                  <c:v>1.1700000000000002</c:v>
                </c:pt>
                <c:pt idx="11">
                  <c:v>1.8200000000000003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48-480B-A120-AA3302033332}"/>
            </c:ext>
          </c:extLst>
        </c:ser>
        <c:ser>
          <c:idx val="2"/>
          <c:order val="1"/>
          <c:tx>
            <c:v>2013</c:v>
          </c:tx>
          <c:invertIfNegative val="0"/>
          <c:cat>
            <c:strRef>
              <c:f>'2015'!$B$1:$M$1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'2013'!$B$33:$M$33</c:f>
              <c:numCache>
                <c:formatCode>General</c:formatCode>
                <c:ptCount val="12"/>
                <c:pt idx="0">
                  <c:v>6.5999999999999979</c:v>
                </c:pt>
                <c:pt idx="1">
                  <c:v>2.02</c:v>
                </c:pt>
                <c:pt idx="2">
                  <c:v>3.4799999999999995</c:v>
                </c:pt>
                <c:pt idx="3">
                  <c:v>1.69</c:v>
                </c:pt>
                <c:pt idx="4">
                  <c:v>1.59</c:v>
                </c:pt>
                <c:pt idx="5">
                  <c:v>2.5100000000000002</c:v>
                </c:pt>
                <c:pt idx="6">
                  <c:v>1.46</c:v>
                </c:pt>
                <c:pt idx="7">
                  <c:v>1.26</c:v>
                </c:pt>
                <c:pt idx="8">
                  <c:v>2.6999999999999997</c:v>
                </c:pt>
                <c:pt idx="9">
                  <c:v>0.64000000000000012</c:v>
                </c:pt>
                <c:pt idx="10">
                  <c:v>6.39</c:v>
                </c:pt>
                <c:pt idx="11">
                  <c:v>4.089999999999999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48-480B-A120-AA3302033332}"/>
            </c:ext>
          </c:extLst>
        </c:ser>
        <c:ser>
          <c:idx val="3"/>
          <c:order val="2"/>
          <c:tx>
            <c:v>2014</c:v>
          </c:tx>
          <c:invertIfNegative val="0"/>
          <c:cat>
            <c:strRef>
              <c:f>'2015'!$B$1:$M$1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'2014'!$B$33:$M$33</c:f>
              <c:numCache>
                <c:formatCode>General</c:formatCode>
                <c:ptCount val="12"/>
                <c:pt idx="0">
                  <c:v>3.1700000000000004</c:v>
                </c:pt>
                <c:pt idx="1">
                  <c:v>3.1999999999999988</c:v>
                </c:pt>
                <c:pt idx="2">
                  <c:v>5.3299999999999983</c:v>
                </c:pt>
                <c:pt idx="3">
                  <c:v>3.4099999999999997</c:v>
                </c:pt>
                <c:pt idx="4">
                  <c:v>2.5099999999999998</c:v>
                </c:pt>
                <c:pt idx="5">
                  <c:v>2.8000000000000003</c:v>
                </c:pt>
                <c:pt idx="6">
                  <c:v>4.5500000000000007</c:v>
                </c:pt>
                <c:pt idx="7">
                  <c:v>1.8100000000000003</c:v>
                </c:pt>
                <c:pt idx="8">
                  <c:v>2.0500000000000003</c:v>
                </c:pt>
                <c:pt idx="9">
                  <c:v>9.8699999999999974</c:v>
                </c:pt>
                <c:pt idx="10">
                  <c:v>2.99</c:v>
                </c:pt>
                <c:pt idx="11">
                  <c:v>7.9999999999999991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48-480B-A120-AA3302033332}"/>
            </c:ext>
          </c:extLst>
        </c:ser>
        <c:ser>
          <c:idx val="0"/>
          <c:order val="3"/>
          <c:tx>
            <c:v>2015</c:v>
          </c:tx>
          <c:invertIfNegative val="0"/>
          <c:cat>
            <c:strRef>
              <c:f>'2015'!$B$1:$M$1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'2015'!$B$33:$M$33</c:f>
              <c:numCache>
                <c:formatCode>General</c:formatCode>
                <c:ptCount val="12"/>
                <c:pt idx="0">
                  <c:v>1.69</c:v>
                </c:pt>
                <c:pt idx="1">
                  <c:v>0.9900000000000001</c:v>
                </c:pt>
                <c:pt idx="2">
                  <c:v>2.2799999999999998</c:v>
                </c:pt>
                <c:pt idx="3">
                  <c:v>1.9500000000000002</c:v>
                </c:pt>
                <c:pt idx="4">
                  <c:v>1.1900000000000002</c:v>
                </c:pt>
                <c:pt idx="5">
                  <c:v>1.8200000000000003</c:v>
                </c:pt>
                <c:pt idx="6">
                  <c:v>1.4600000000000002</c:v>
                </c:pt>
                <c:pt idx="7">
                  <c:v>8.7900000000000009</c:v>
                </c:pt>
                <c:pt idx="8">
                  <c:v>8.3899999999999988</c:v>
                </c:pt>
                <c:pt idx="9">
                  <c:v>2.7699999999999996</c:v>
                </c:pt>
                <c:pt idx="10">
                  <c:v>10.029999999999998</c:v>
                </c:pt>
                <c:pt idx="11">
                  <c:v>1.8399999999999999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348-480B-A120-AA3302033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255808"/>
        <c:axId val="59257600"/>
      </c:barChart>
      <c:catAx>
        <c:axId val="59255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9257600"/>
        <c:crosses val="autoZero"/>
        <c:auto val="1"/>
        <c:lblAlgn val="ctr"/>
        <c:lblOffset val="100"/>
        <c:noMultiLvlLbl val="0"/>
      </c:catAx>
      <c:valAx>
        <c:axId val="59257600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92558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Monthly Rainfall (inches)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2012</c:v>
          </c:tx>
          <c:invertIfNegative val="0"/>
          <c:cat>
            <c:strRef>
              <c:f>'2016'!$B$1:$M$1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'2012'!$B$33:$M$33</c:f>
              <c:numCache>
                <c:formatCode>General</c:formatCode>
                <c:ptCount val="12"/>
                <c:pt idx="0">
                  <c:v>0.67000000000000015</c:v>
                </c:pt>
                <c:pt idx="1">
                  <c:v>1.3400000000000003</c:v>
                </c:pt>
                <c:pt idx="2">
                  <c:v>16.039999999999996</c:v>
                </c:pt>
                <c:pt idx="3">
                  <c:v>1.6700000000000002</c:v>
                </c:pt>
                <c:pt idx="4">
                  <c:v>0.38</c:v>
                </c:pt>
                <c:pt idx="5">
                  <c:v>1.5550000000000002</c:v>
                </c:pt>
                <c:pt idx="6">
                  <c:v>1.34</c:v>
                </c:pt>
                <c:pt idx="7">
                  <c:v>0.92999999999999994</c:v>
                </c:pt>
                <c:pt idx="8">
                  <c:v>1.7850000000000001</c:v>
                </c:pt>
                <c:pt idx="9">
                  <c:v>0.59500000000000008</c:v>
                </c:pt>
                <c:pt idx="10">
                  <c:v>1.1700000000000002</c:v>
                </c:pt>
                <c:pt idx="11">
                  <c:v>1.8200000000000003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E0-4877-A06C-62CE726024C0}"/>
            </c:ext>
          </c:extLst>
        </c:ser>
        <c:ser>
          <c:idx val="2"/>
          <c:order val="1"/>
          <c:tx>
            <c:v>2013</c:v>
          </c:tx>
          <c:invertIfNegative val="0"/>
          <c:cat>
            <c:strRef>
              <c:f>'2016'!$B$1:$M$1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'2013'!$B$33:$M$33</c:f>
              <c:numCache>
                <c:formatCode>General</c:formatCode>
                <c:ptCount val="12"/>
                <c:pt idx="0">
                  <c:v>6.5999999999999979</c:v>
                </c:pt>
                <c:pt idx="1">
                  <c:v>2.02</c:v>
                </c:pt>
                <c:pt idx="2">
                  <c:v>3.4799999999999995</c:v>
                </c:pt>
                <c:pt idx="3">
                  <c:v>1.69</c:v>
                </c:pt>
                <c:pt idx="4">
                  <c:v>1.59</c:v>
                </c:pt>
                <c:pt idx="5">
                  <c:v>2.5100000000000002</c:v>
                </c:pt>
                <c:pt idx="6">
                  <c:v>1.46</c:v>
                </c:pt>
                <c:pt idx="7">
                  <c:v>1.26</c:v>
                </c:pt>
                <c:pt idx="8">
                  <c:v>2.6999999999999997</c:v>
                </c:pt>
                <c:pt idx="9">
                  <c:v>0.64000000000000012</c:v>
                </c:pt>
                <c:pt idx="10">
                  <c:v>6.39</c:v>
                </c:pt>
                <c:pt idx="11">
                  <c:v>4.089999999999999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E0-4877-A06C-62CE726024C0}"/>
            </c:ext>
          </c:extLst>
        </c:ser>
        <c:ser>
          <c:idx val="3"/>
          <c:order val="2"/>
          <c:tx>
            <c:v>2014</c:v>
          </c:tx>
          <c:invertIfNegative val="0"/>
          <c:cat>
            <c:strRef>
              <c:f>'2016'!$B$1:$M$1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'2014'!$B$33:$M$33</c:f>
              <c:numCache>
                <c:formatCode>General</c:formatCode>
                <c:ptCount val="12"/>
                <c:pt idx="0">
                  <c:v>3.1700000000000004</c:v>
                </c:pt>
                <c:pt idx="1">
                  <c:v>3.1999999999999988</c:v>
                </c:pt>
                <c:pt idx="2">
                  <c:v>5.3299999999999983</c:v>
                </c:pt>
                <c:pt idx="3">
                  <c:v>3.4099999999999997</c:v>
                </c:pt>
                <c:pt idx="4">
                  <c:v>2.5099999999999998</c:v>
                </c:pt>
                <c:pt idx="5">
                  <c:v>2.8000000000000003</c:v>
                </c:pt>
                <c:pt idx="6">
                  <c:v>4.5500000000000007</c:v>
                </c:pt>
                <c:pt idx="7">
                  <c:v>1.8100000000000003</c:v>
                </c:pt>
                <c:pt idx="8">
                  <c:v>2.0500000000000003</c:v>
                </c:pt>
                <c:pt idx="9">
                  <c:v>9.8699999999999974</c:v>
                </c:pt>
                <c:pt idx="10">
                  <c:v>2.99</c:v>
                </c:pt>
                <c:pt idx="11">
                  <c:v>7.9999999999999991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E0-4877-A06C-62CE726024C0}"/>
            </c:ext>
          </c:extLst>
        </c:ser>
        <c:ser>
          <c:idx val="0"/>
          <c:order val="3"/>
          <c:tx>
            <c:v>2015</c:v>
          </c:tx>
          <c:invertIfNegative val="0"/>
          <c:cat>
            <c:strRef>
              <c:f>'2016'!$B$1:$M$1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'2015'!$B$33:$M$33</c:f>
              <c:numCache>
                <c:formatCode>General</c:formatCode>
                <c:ptCount val="12"/>
                <c:pt idx="0">
                  <c:v>1.69</c:v>
                </c:pt>
                <c:pt idx="1">
                  <c:v>0.9900000000000001</c:v>
                </c:pt>
                <c:pt idx="2">
                  <c:v>2.2799999999999998</c:v>
                </c:pt>
                <c:pt idx="3">
                  <c:v>1.9500000000000002</c:v>
                </c:pt>
                <c:pt idx="4">
                  <c:v>1.1900000000000002</c:v>
                </c:pt>
                <c:pt idx="5">
                  <c:v>1.8200000000000003</c:v>
                </c:pt>
                <c:pt idx="6">
                  <c:v>1.4600000000000002</c:v>
                </c:pt>
                <c:pt idx="7">
                  <c:v>8.7900000000000009</c:v>
                </c:pt>
                <c:pt idx="8">
                  <c:v>8.3899999999999988</c:v>
                </c:pt>
                <c:pt idx="9">
                  <c:v>2.7699999999999996</c:v>
                </c:pt>
                <c:pt idx="10">
                  <c:v>10.029999999999998</c:v>
                </c:pt>
                <c:pt idx="11">
                  <c:v>1.8399999999999999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E0-4877-A06C-62CE726024C0}"/>
            </c:ext>
          </c:extLst>
        </c:ser>
        <c:ser>
          <c:idx val="4"/>
          <c:order val="4"/>
          <c:tx>
            <c:v>2016</c:v>
          </c:tx>
          <c:invertIfNegative val="0"/>
          <c:cat>
            <c:strRef>
              <c:f>'2016'!$B$1:$M$1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'2016'!$B$33:$M$33</c:f>
              <c:numCache>
                <c:formatCode>General</c:formatCode>
                <c:ptCount val="12"/>
                <c:pt idx="0">
                  <c:v>0.72000000000000008</c:v>
                </c:pt>
                <c:pt idx="1">
                  <c:v>1.03</c:v>
                </c:pt>
                <c:pt idx="2">
                  <c:v>0.90000000000000013</c:v>
                </c:pt>
                <c:pt idx="3">
                  <c:v>3.52</c:v>
                </c:pt>
                <c:pt idx="4">
                  <c:v>1.3500000000000003</c:v>
                </c:pt>
                <c:pt idx="5">
                  <c:v>2.2000000000000002</c:v>
                </c:pt>
                <c:pt idx="6">
                  <c:v>6.37</c:v>
                </c:pt>
                <c:pt idx="7">
                  <c:v>4.4499999999999984</c:v>
                </c:pt>
                <c:pt idx="8">
                  <c:v>4.3599999999999994</c:v>
                </c:pt>
                <c:pt idx="9">
                  <c:v>1.9000000000000004</c:v>
                </c:pt>
                <c:pt idx="10">
                  <c:v>2.0900000000000003</c:v>
                </c:pt>
                <c:pt idx="11">
                  <c:v>3.5300000000000002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E0-4877-A06C-62CE726024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363712"/>
        <c:axId val="59365248"/>
      </c:barChart>
      <c:catAx>
        <c:axId val="59363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9365248"/>
        <c:crosses val="autoZero"/>
        <c:auto val="1"/>
        <c:lblAlgn val="ctr"/>
        <c:lblOffset val="100"/>
        <c:noMultiLvlLbl val="0"/>
      </c:catAx>
      <c:valAx>
        <c:axId val="59365248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93637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Monthly Rainfall (inches)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2012</c:v>
          </c:tx>
          <c:invertIfNegative val="0"/>
          <c:cat>
            <c:strRef>
              <c:f>'2016'!$B$1:$M$1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'2012'!$B$33:$M$33</c:f>
              <c:numCache>
                <c:formatCode>General</c:formatCode>
                <c:ptCount val="12"/>
                <c:pt idx="0">
                  <c:v>0.67000000000000015</c:v>
                </c:pt>
                <c:pt idx="1">
                  <c:v>1.3400000000000003</c:v>
                </c:pt>
                <c:pt idx="2">
                  <c:v>16.039999999999996</c:v>
                </c:pt>
                <c:pt idx="3">
                  <c:v>1.6700000000000002</c:v>
                </c:pt>
                <c:pt idx="4">
                  <c:v>0.38</c:v>
                </c:pt>
                <c:pt idx="5">
                  <c:v>1.5550000000000002</c:v>
                </c:pt>
                <c:pt idx="6">
                  <c:v>1.34</c:v>
                </c:pt>
                <c:pt idx="7">
                  <c:v>0.92999999999999994</c:v>
                </c:pt>
                <c:pt idx="8">
                  <c:v>1.7850000000000001</c:v>
                </c:pt>
                <c:pt idx="9">
                  <c:v>0.59500000000000008</c:v>
                </c:pt>
                <c:pt idx="10">
                  <c:v>1.1700000000000002</c:v>
                </c:pt>
                <c:pt idx="11">
                  <c:v>1.8200000000000003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39-43D6-A303-2CD1FA878034}"/>
            </c:ext>
          </c:extLst>
        </c:ser>
        <c:ser>
          <c:idx val="2"/>
          <c:order val="1"/>
          <c:tx>
            <c:v>2013</c:v>
          </c:tx>
          <c:invertIfNegative val="0"/>
          <c:cat>
            <c:strRef>
              <c:f>'2016'!$B$1:$M$1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'2013'!$B$33:$M$33</c:f>
              <c:numCache>
                <c:formatCode>General</c:formatCode>
                <c:ptCount val="12"/>
                <c:pt idx="0">
                  <c:v>6.5999999999999979</c:v>
                </c:pt>
                <c:pt idx="1">
                  <c:v>2.02</c:v>
                </c:pt>
                <c:pt idx="2">
                  <c:v>3.4799999999999995</c:v>
                </c:pt>
                <c:pt idx="3">
                  <c:v>1.69</c:v>
                </c:pt>
                <c:pt idx="4">
                  <c:v>1.59</c:v>
                </c:pt>
                <c:pt idx="5">
                  <c:v>2.5100000000000002</c:v>
                </c:pt>
                <c:pt idx="6">
                  <c:v>1.46</c:v>
                </c:pt>
                <c:pt idx="7">
                  <c:v>1.26</c:v>
                </c:pt>
                <c:pt idx="8">
                  <c:v>2.6999999999999997</c:v>
                </c:pt>
                <c:pt idx="9">
                  <c:v>0.64000000000000012</c:v>
                </c:pt>
                <c:pt idx="10">
                  <c:v>6.39</c:v>
                </c:pt>
                <c:pt idx="11">
                  <c:v>4.089999999999999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39-43D6-A303-2CD1FA878034}"/>
            </c:ext>
          </c:extLst>
        </c:ser>
        <c:ser>
          <c:idx val="3"/>
          <c:order val="2"/>
          <c:tx>
            <c:v>2014</c:v>
          </c:tx>
          <c:invertIfNegative val="0"/>
          <c:cat>
            <c:strRef>
              <c:f>'2016'!$B$1:$M$1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'2014'!$B$33:$M$33</c:f>
              <c:numCache>
                <c:formatCode>General</c:formatCode>
                <c:ptCount val="12"/>
                <c:pt idx="0">
                  <c:v>3.1700000000000004</c:v>
                </c:pt>
                <c:pt idx="1">
                  <c:v>3.1999999999999988</c:v>
                </c:pt>
                <c:pt idx="2">
                  <c:v>5.3299999999999983</c:v>
                </c:pt>
                <c:pt idx="3">
                  <c:v>3.4099999999999997</c:v>
                </c:pt>
                <c:pt idx="4">
                  <c:v>2.5099999999999998</c:v>
                </c:pt>
                <c:pt idx="5">
                  <c:v>2.8000000000000003</c:v>
                </c:pt>
                <c:pt idx="6">
                  <c:v>4.5500000000000007</c:v>
                </c:pt>
                <c:pt idx="7">
                  <c:v>1.8100000000000003</c:v>
                </c:pt>
                <c:pt idx="8">
                  <c:v>2.0500000000000003</c:v>
                </c:pt>
                <c:pt idx="9">
                  <c:v>9.8699999999999974</c:v>
                </c:pt>
                <c:pt idx="10">
                  <c:v>2.99</c:v>
                </c:pt>
                <c:pt idx="11">
                  <c:v>7.9999999999999991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39-43D6-A303-2CD1FA878034}"/>
            </c:ext>
          </c:extLst>
        </c:ser>
        <c:ser>
          <c:idx val="0"/>
          <c:order val="3"/>
          <c:tx>
            <c:v>2015</c:v>
          </c:tx>
          <c:invertIfNegative val="0"/>
          <c:cat>
            <c:strRef>
              <c:f>'2016'!$B$1:$M$1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'2015'!$B$33:$M$33</c:f>
              <c:numCache>
                <c:formatCode>General</c:formatCode>
                <c:ptCount val="12"/>
                <c:pt idx="0">
                  <c:v>1.69</c:v>
                </c:pt>
                <c:pt idx="1">
                  <c:v>0.9900000000000001</c:v>
                </c:pt>
                <c:pt idx="2">
                  <c:v>2.2799999999999998</c:v>
                </c:pt>
                <c:pt idx="3">
                  <c:v>1.9500000000000002</c:v>
                </c:pt>
                <c:pt idx="4">
                  <c:v>1.1900000000000002</c:v>
                </c:pt>
                <c:pt idx="5">
                  <c:v>1.8200000000000003</c:v>
                </c:pt>
                <c:pt idx="6">
                  <c:v>1.4600000000000002</c:v>
                </c:pt>
                <c:pt idx="7">
                  <c:v>8.7900000000000009</c:v>
                </c:pt>
                <c:pt idx="8">
                  <c:v>8.3899999999999988</c:v>
                </c:pt>
                <c:pt idx="9">
                  <c:v>2.7699999999999996</c:v>
                </c:pt>
                <c:pt idx="10">
                  <c:v>10.029999999999998</c:v>
                </c:pt>
                <c:pt idx="11">
                  <c:v>1.8399999999999999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39-43D6-A303-2CD1FA878034}"/>
            </c:ext>
          </c:extLst>
        </c:ser>
        <c:ser>
          <c:idx val="4"/>
          <c:order val="4"/>
          <c:tx>
            <c:v>2016</c:v>
          </c:tx>
          <c:invertIfNegative val="0"/>
          <c:cat>
            <c:strRef>
              <c:f>'2016'!$B$1:$M$1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'2016'!$B$33:$M$33</c:f>
              <c:numCache>
                <c:formatCode>General</c:formatCode>
                <c:ptCount val="12"/>
                <c:pt idx="0">
                  <c:v>0.72000000000000008</c:v>
                </c:pt>
                <c:pt idx="1">
                  <c:v>1.03</c:v>
                </c:pt>
                <c:pt idx="2">
                  <c:v>0.90000000000000013</c:v>
                </c:pt>
                <c:pt idx="3">
                  <c:v>3.52</c:v>
                </c:pt>
                <c:pt idx="4">
                  <c:v>1.3500000000000003</c:v>
                </c:pt>
                <c:pt idx="5">
                  <c:v>2.2000000000000002</c:v>
                </c:pt>
                <c:pt idx="6">
                  <c:v>6.37</c:v>
                </c:pt>
                <c:pt idx="7">
                  <c:v>4.4499999999999984</c:v>
                </c:pt>
                <c:pt idx="8">
                  <c:v>4.3599999999999994</c:v>
                </c:pt>
                <c:pt idx="9">
                  <c:v>1.9000000000000004</c:v>
                </c:pt>
                <c:pt idx="10">
                  <c:v>2.0900000000000003</c:v>
                </c:pt>
                <c:pt idx="11">
                  <c:v>3.5300000000000002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C39-43D6-A303-2CD1FA878034}"/>
            </c:ext>
          </c:extLst>
        </c:ser>
        <c:ser>
          <c:idx val="5"/>
          <c:order val="5"/>
          <c:tx>
            <c:v>2017</c:v>
          </c:tx>
          <c:invertIfNegative val="0"/>
          <c:cat>
            <c:strRef>
              <c:f>'2016'!$B$1:$M$1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'2017'!$B$33:$M$33</c:f>
              <c:numCache>
                <c:formatCode>General</c:formatCode>
                <c:ptCount val="12"/>
                <c:pt idx="0">
                  <c:v>1.23</c:v>
                </c:pt>
                <c:pt idx="1">
                  <c:v>5.0599999999999987</c:v>
                </c:pt>
                <c:pt idx="2">
                  <c:v>2.5999999999999996</c:v>
                </c:pt>
                <c:pt idx="3">
                  <c:v>2.8400000000000003</c:v>
                </c:pt>
                <c:pt idx="4">
                  <c:v>1.89</c:v>
                </c:pt>
                <c:pt idx="5">
                  <c:v>1.37</c:v>
                </c:pt>
                <c:pt idx="6">
                  <c:v>1.3400000000000003</c:v>
                </c:pt>
                <c:pt idx="7">
                  <c:v>0.74500000000000022</c:v>
                </c:pt>
                <c:pt idx="8">
                  <c:v>0.43000000000000005</c:v>
                </c:pt>
                <c:pt idx="9">
                  <c:v>4.6849999999999996</c:v>
                </c:pt>
                <c:pt idx="10">
                  <c:v>3.3200000000000003</c:v>
                </c:pt>
                <c:pt idx="11">
                  <c:v>8.0400000000000009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C39-43D6-A303-2CD1FA878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382016"/>
        <c:axId val="59392000"/>
      </c:barChart>
      <c:catAx>
        <c:axId val="59382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9392000"/>
        <c:crosses val="autoZero"/>
        <c:auto val="1"/>
        <c:lblAlgn val="ctr"/>
        <c:lblOffset val="100"/>
        <c:noMultiLvlLbl val="0"/>
      </c:catAx>
      <c:valAx>
        <c:axId val="59392000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93820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Monthly Rainfall (inches)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2012</c:v>
          </c:tx>
          <c:invertIfNegative val="0"/>
          <c:cat>
            <c:strRef>
              <c:f>'2018'!$B$1:$M$1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'2012'!$B$33:$M$33</c:f>
              <c:numCache>
                <c:formatCode>General</c:formatCode>
                <c:ptCount val="12"/>
                <c:pt idx="0">
                  <c:v>0.67000000000000015</c:v>
                </c:pt>
                <c:pt idx="1">
                  <c:v>1.3400000000000003</c:v>
                </c:pt>
                <c:pt idx="2">
                  <c:v>16.039999999999996</c:v>
                </c:pt>
                <c:pt idx="3">
                  <c:v>1.6700000000000002</c:v>
                </c:pt>
                <c:pt idx="4">
                  <c:v>0.38</c:v>
                </c:pt>
                <c:pt idx="5">
                  <c:v>1.5550000000000002</c:v>
                </c:pt>
                <c:pt idx="6">
                  <c:v>1.34</c:v>
                </c:pt>
                <c:pt idx="7">
                  <c:v>0.92999999999999994</c:v>
                </c:pt>
                <c:pt idx="8">
                  <c:v>1.7850000000000001</c:v>
                </c:pt>
                <c:pt idx="9">
                  <c:v>0.59500000000000008</c:v>
                </c:pt>
                <c:pt idx="10">
                  <c:v>1.1700000000000002</c:v>
                </c:pt>
                <c:pt idx="11">
                  <c:v>1.8200000000000003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1D-4F0E-BD1F-40D00A959595}"/>
            </c:ext>
          </c:extLst>
        </c:ser>
        <c:ser>
          <c:idx val="2"/>
          <c:order val="1"/>
          <c:tx>
            <c:v>2013</c:v>
          </c:tx>
          <c:invertIfNegative val="0"/>
          <c:cat>
            <c:strRef>
              <c:f>'2018'!$B$1:$M$1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'2013'!$B$33:$M$33</c:f>
              <c:numCache>
                <c:formatCode>General</c:formatCode>
                <c:ptCount val="12"/>
                <c:pt idx="0">
                  <c:v>6.5999999999999979</c:v>
                </c:pt>
                <c:pt idx="1">
                  <c:v>2.02</c:v>
                </c:pt>
                <c:pt idx="2">
                  <c:v>3.4799999999999995</c:v>
                </c:pt>
                <c:pt idx="3">
                  <c:v>1.69</c:v>
                </c:pt>
                <c:pt idx="4">
                  <c:v>1.59</c:v>
                </c:pt>
                <c:pt idx="5">
                  <c:v>2.5100000000000002</c:v>
                </c:pt>
                <c:pt idx="6">
                  <c:v>1.46</c:v>
                </c:pt>
                <c:pt idx="7">
                  <c:v>1.26</c:v>
                </c:pt>
                <c:pt idx="8">
                  <c:v>2.6999999999999997</c:v>
                </c:pt>
                <c:pt idx="9">
                  <c:v>0.64000000000000012</c:v>
                </c:pt>
                <c:pt idx="10">
                  <c:v>6.39</c:v>
                </c:pt>
                <c:pt idx="11">
                  <c:v>4.089999999999999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1D-4F0E-BD1F-40D00A959595}"/>
            </c:ext>
          </c:extLst>
        </c:ser>
        <c:ser>
          <c:idx val="3"/>
          <c:order val="2"/>
          <c:tx>
            <c:v>2014</c:v>
          </c:tx>
          <c:invertIfNegative val="0"/>
          <c:cat>
            <c:strRef>
              <c:f>'2018'!$B$1:$M$1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'2014'!$B$33:$M$33</c:f>
              <c:numCache>
                <c:formatCode>General</c:formatCode>
                <c:ptCount val="12"/>
                <c:pt idx="0">
                  <c:v>3.1700000000000004</c:v>
                </c:pt>
                <c:pt idx="1">
                  <c:v>3.1999999999999988</c:v>
                </c:pt>
                <c:pt idx="2">
                  <c:v>5.3299999999999983</c:v>
                </c:pt>
                <c:pt idx="3">
                  <c:v>3.4099999999999997</c:v>
                </c:pt>
                <c:pt idx="4">
                  <c:v>2.5099999999999998</c:v>
                </c:pt>
                <c:pt idx="5">
                  <c:v>2.8000000000000003</c:v>
                </c:pt>
                <c:pt idx="6">
                  <c:v>4.5500000000000007</c:v>
                </c:pt>
                <c:pt idx="7">
                  <c:v>1.8100000000000003</c:v>
                </c:pt>
                <c:pt idx="8">
                  <c:v>2.0500000000000003</c:v>
                </c:pt>
                <c:pt idx="9">
                  <c:v>9.8699999999999974</c:v>
                </c:pt>
                <c:pt idx="10">
                  <c:v>2.99</c:v>
                </c:pt>
                <c:pt idx="11">
                  <c:v>7.9999999999999991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1D-4F0E-BD1F-40D00A959595}"/>
            </c:ext>
          </c:extLst>
        </c:ser>
        <c:ser>
          <c:idx val="0"/>
          <c:order val="3"/>
          <c:tx>
            <c:v>2015</c:v>
          </c:tx>
          <c:invertIfNegative val="0"/>
          <c:cat>
            <c:strRef>
              <c:f>'2018'!$B$1:$M$1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'2015'!$B$33:$M$33</c:f>
              <c:numCache>
                <c:formatCode>General</c:formatCode>
                <c:ptCount val="12"/>
                <c:pt idx="0">
                  <c:v>1.69</c:v>
                </c:pt>
                <c:pt idx="1">
                  <c:v>0.9900000000000001</c:v>
                </c:pt>
                <c:pt idx="2">
                  <c:v>2.2799999999999998</c:v>
                </c:pt>
                <c:pt idx="3">
                  <c:v>1.9500000000000002</c:v>
                </c:pt>
                <c:pt idx="4">
                  <c:v>1.1900000000000002</c:v>
                </c:pt>
                <c:pt idx="5">
                  <c:v>1.8200000000000003</c:v>
                </c:pt>
                <c:pt idx="6">
                  <c:v>1.4600000000000002</c:v>
                </c:pt>
                <c:pt idx="7">
                  <c:v>8.7900000000000009</c:v>
                </c:pt>
                <c:pt idx="8">
                  <c:v>8.3899999999999988</c:v>
                </c:pt>
                <c:pt idx="9">
                  <c:v>2.7699999999999996</c:v>
                </c:pt>
                <c:pt idx="10">
                  <c:v>10.029999999999998</c:v>
                </c:pt>
                <c:pt idx="11">
                  <c:v>1.8399999999999999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D1D-4F0E-BD1F-40D00A959595}"/>
            </c:ext>
          </c:extLst>
        </c:ser>
        <c:ser>
          <c:idx val="4"/>
          <c:order val="4"/>
          <c:tx>
            <c:v>2016</c:v>
          </c:tx>
          <c:invertIfNegative val="0"/>
          <c:cat>
            <c:strRef>
              <c:f>'2018'!$B$1:$M$1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'2016'!$B$33:$M$33</c:f>
              <c:numCache>
                <c:formatCode>General</c:formatCode>
                <c:ptCount val="12"/>
                <c:pt idx="0">
                  <c:v>0.72000000000000008</c:v>
                </c:pt>
                <c:pt idx="1">
                  <c:v>1.03</c:v>
                </c:pt>
                <c:pt idx="2">
                  <c:v>0.90000000000000013</c:v>
                </c:pt>
                <c:pt idx="3">
                  <c:v>3.52</c:v>
                </c:pt>
                <c:pt idx="4">
                  <c:v>1.3500000000000003</c:v>
                </c:pt>
                <c:pt idx="5">
                  <c:v>2.2000000000000002</c:v>
                </c:pt>
                <c:pt idx="6">
                  <c:v>6.37</c:v>
                </c:pt>
                <c:pt idx="7">
                  <c:v>4.4499999999999984</c:v>
                </c:pt>
                <c:pt idx="8">
                  <c:v>4.3599999999999994</c:v>
                </c:pt>
                <c:pt idx="9">
                  <c:v>1.9000000000000004</c:v>
                </c:pt>
                <c:pt idx="10">
                  <c:v>2.0900000000000003</c:v>
                </c:pt>
                <c:pt idx="11">
                  <c:v>3.5300000000000002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D1D-4F0E-BD1F-40D00A959595}"/>
            </c:ext>
          </c:extLst>
        </c:ser>
        <c:ser>
          <c:idx val="5"/>
          <c:order val="5"/>
          <c:tx>
            <c:v>2017</c:v>
          </c:tx>
          <c:invertIfNegative val="0"/>
          <c:cat>
            <c:strRef>
              <c:f>'2018'!$B$1:$M$1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'2017'!$B$33:$M$33</c:f>
              <c:numCache>
                <c:formatCode>General</c:formatCode>
                <c:ptCount val="12"/>
                <c:pt idx="0">
                  <c:v>1.23</c:v>
                </c:pt>
                <c:pt idx="1">
                  <c:v>5.0599999999999987</c:v>
                </c:pt>
                <c:pt idx="2">
                  <c:v>2.5999999999999996</c:v>
                </c:pt>
                <c:pt idx="3">
                  <c:v>2.8400000000000003</c:v>
                </c:pt>
                <c:pt idx="4">
                  <c:v>1.89</c:v>
                </c:pt>
                <c:pt idx="5">
                  <c:v>1.37</c:v>
                </c:pt>
                <c:pt idx="6">
                  <c:v>1.3400000000000003</c:v>
                </c:pt>
                <c:pt idx="7">
                  <c:v>0.74500000000000022</c:v>
                </c:pt>
                <c:pt idx="8">
                  <c:v>0.43000000000000005</c:v>
                </c:pt>
                <c:pt idx="9">
                  <c:v>4.6849999999999996</c:v>
                </c:pt>
                <c:pt idx="10">
                  <c:v>3.3200000000000003</c:v>
                </c:pt>
                <c:pt idx="11">
                  <c:v>8.0400000000000009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D1D-4F0E-BD1F-40D00A959595}"/>
            </c:ext>
          </c:extLst>
        </c:ser>
        <c:ser>
          <c:idx val="6"/>
          <c:order val="6"/>
          <c:tx>
            <c:v>2018</c:v>
          </c:tx>
          <c:invertIfNegative val="0"/>
          <c:cat>
            <c:strRef>
              <c:f>'2018'!$B$1:$M$1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'2018'!$B$33:$M$33</c:f>
              <c:numCache>
                <c:formatCode>General</c:formatCode>
                <c:ptCount val="12"/>
                <c:pt idx="0">
                  <c:v>0.7350000000000001</c:v>
                </c:pt>
                <c:pt idx="1">
                  <c:v>8.5250000000000021</c:v>
                </c:pt>
                <c:pt idx="2">
                  <c:v>4.6900000000000004</c:v>
                </c:pt>
                <c:pt idx="3">
                  <c:v>8.4799999999999986</c:v>
                </c:pt>
                <c:pt idx="4">
                  <c:v>1.4200000000000002</c:v>
                </c:pt>
                <c:pt idx="5">
                  <c:v>1.2300000000000002</c:v>
                </c:pt>
                <c:pt idx="6">
                  <c:v>1.4800000000000002</c:v>
                </c:pt>
                <c:pt idx="7">
                  <c:v>2.4800000000000004</c:v>
                </c:pt>
                <c:pt idx="8">
                  <c:v>7.15</c:v>
                </c:pt>
                <c:pt idx="9">
                  <c:v>6.82</c:v>
                </c:pt>
                <c:pt idx="10">
                  <c:v>3.2100000000000004</c:v>
                </c:pt>
                <c:pt idx="11">
                  <c:v>4.7499999999999982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D1D-4F0E-BD1F-40D00A9595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552896"/>
        <c:axId val="59554432"/>
      </c:barChart>
      <c:catAx>
        <c:axId val="59552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9554432"/>
        <c:crosses val="autoZero"/>
        <c:auto val="1"/>
        <c:lblAlgn val="ctr"/>
        <c:lblOffset val="100"/>
        <c:noMultiLvlLbl val="0"/>
      </c:catAx>
      <c:valAx>
        <c:axId val="59554432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95528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Monthly Rainfall (inches)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2012</c:v>
          </c:tx>
          <c:invertIfNegative val="0"/>
          <c:cat>
            <c:strRef>
              <c:f>'2019'!$B$1:$M$1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'2012'!$B$33:$M$33</c:f>
              <c:numCache>
                <c:formatCode>General</c:formatCode>
                <c:ptCount val="12"/>
                <c:pt idx="0">
                  <c:v>0.67000000000000015</c:v>
                </c:pt>
                <c:pt idx="1">
                  <c:v>1.3400000000000003</c:v>
                </c:pt>
                <c:pt idx="2">
                  <c:v>16.039999999999996</c:v>
                </c:pt>
                <c:pt idx="3">
                  <c:v>1.6700000000000002</c:v>
                </c:pt>
                <c:pt idx="4">
                  <c:v>0.38</c:v>
                </c:pt>
                <c:pt idx="5">
                  <c:v>1.5550000000000002</c:v>
                </c:pt>
                <c:pt idx="6">
                  <c:v>1.34</c:v>
                </c:pt>
                <c:pt idx="7">
                  <c:v>0.92999999999999994</c:v>
                </c:pt>
                <c:pt idx="8">
                  <c:v>1.7850000000000001</c:v>
                </c:pt>
                <c:pt idx="9">
                  <c:v>0.59500000000000008</c:v>
                </c:pt>
                <c:pt idx="10">
                  <c:v>1.1700000000000002</c:v>
                </c:pt>
                <c:pt idx="11">
                  <c:v>1.8200000000000003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1E-463F-A495-CA0FD2602B51}"/>
            </c:ext>
          </c:extLst>
        </c:ser>
        <c:ser>
          <c:idx val="2"/>
          <c:order val="1"/>
          <c:tx>
            <c:v>2013</c:v>
          </c:tx>
          <c:invertIfNegative val="0"/>
          <c:cat>
            <c:strRef>
              <c:f>'2019'!$B$1:$M$1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'2013'!$B$33:$M$33</c:f>
              <c:numCache>
                <c:formatCode>General</c:formatCode>
                <c:ptCount val="12"/>
                <c:pt idx="0">
                  <c:v>6.5999999999999979</c:v>
                </c:pt>
                <c:pt idx="1">
                  <c:v>2.02</c:v>
                </c:pt>
                <c:pt idx="2">
                  <c:v>3.4799999999999995</c:v>
                </c:pt>
                <c:pt idx="3">
                  <c:v>1.69</c:v>
                </c:pt>
                <c:pt idx="4">
                  <c:v>1.59</c:v>
                </c:pt>
                <c:pt idx="5">
                  <c:v>2.5100000000000002</c:v>
                </c:pt>
                <c:pt idx="6">
                  <c:v>1.46</c:v>
                </c:pt>
                <c:pt idx="7">
                  <c:v>1.26</c:v>
                </c:pt>
                <c:pt idx="8">
                  <c:v>2.6999999999999997</c:v>
                </c:pt>
                <c:pt idx="9">
                  <c:v>0.64000000000000012</c:v>
                </c:pt>
                <c:pt idx="10">
                  <c:v>6.39</c:v>
                </c:pt>
                <c:pt idx="11">
                  <c:v>4.089999999999999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1E-463F-A495-CA0FD2602B51}"/>
            </c:ext>
          </c:extLst>
        </c:ser>
        <c:ser>
          <c:idx val="3"/>
          <c:order val="2"/>
          <c:tx>
            <c:v>2014</c:v>
          </c:tx>
          <c:invertIfNegative val="0"/>
          <c:cat>
            <c:strRef>
              <c:f>'2019'!$B$1:$M$1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'2014'!$B$33:$M$33</c:f>
              <c:numCache>
                <c:formatCode>General</c:formatCode>
                <c:ptCount val="12"/>
                <c:pt idx="0">
                  <c:v>3.1700000000000004</c:v>
                </c:pt>
                <c:pt idx="1">
                  <c:v>3.1999999999999988</c:v>
                </c:pt>
                <c:pt idx="2">
                  <c:v>5.3299999999999983</c:v>
                </c:pt>
                <c:pt idx="3">
                  <c:v>3.4099999999999997</c:v>
                </c:pt>
                <c:pt idx="4">
                  <c:v>2.5099999999999998</c:v>
                </c:pt>
                <c:pt idx="5">
                  <c:v>2.8000000000000003</c:v>
                </c:pt>
                <c:pt idx="6">
                  <c:v>4.5500000000000007</c:v>
                </c:pt>
                <c:pt idx="7">
                  <c:v>1.8100000000000003</c:v>
                </c:pt>
                <c:pt idx="8">
                  <c:v>2.0500000000000003</c:v>
                </c:pt>
                <c:pt idx="9">
                  <c:v>9.8699999999999974</c:v>
                </c:pt>
                <c:pt idx="10">
                  <c:v>2.99</c:v>
                </c:pt>
                <c:pt idx="11">
                  <c:v>7.9999999999999991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1E-463F-A495-CA0FD2602B51}"/>
            </c:ext>
          </c:extLst>
        </c:ser>
        <c:ser>
          <c:idx val="0"/>
          <c:order val="3"/>
          <c:tx>
            <c:v>2015</c:v>
          </c:tx>
          <c:invertIfNegative val="0"/>
          <c:cat>
            <c:strRef>
              <c:f>'2019'!$B$1:$M$1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'2015'!$B$33:$M$33</c:f>
              <c:numCache>
                <c:formatCode>General</c:formatCode>
                <c:ptCount val="12"/>
                <c:pt idx="0">
                  <c:v>1.69</c:v>
                </c:pt>
                <c:pt idx="1">
                  <c:v>0.9900000000000001</c:v>
                </c:pt>
                <c:pt idx="2">
                  <c:v>2.2799999999999998</c:v>
                </c:pt>
                <c:pt idx="3">
                  <c:v>1.9500000000000002</c:v>
                </c:pt>
                <c:pt idx="4">
                  <c:v>1.1900000000000002</c:v>
                </c:pt>
                <c:pt idx="5">
                  <c:v>1.8200000000000003</c:v>
                </c:pt>
                <c:pt idx="6">
                  <c:v>1.4600000000000002</c:v>
                </c:pt>
                <c:pt idx="7">
                  <c:v>8.7900000000000009</c:v>
                </c:pt>
                <c:pt idx="8">
                  <c:v>8.3899999999999988</c:v>
                </c:pt>
                <c:pt idx="9">
                  <c:v>2.7699999999999996</c:v>
                </c:pt>
                <c:pt idx="10">
                  <c:v>10.029999999999998</c:v>
                </c:pt>
                <c:pt idx="11">
                  <c:v>1.8399999999999999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51E-463F-A495-CA0FD2602B51}"/>
            </c:ext>
          </c:extLst>
        </c:ser>
        <c:ser>
          <c:idx val="4"/>
          <c:order val="4"/>
          <c:tx>
            <c:v>2016</c:v>
          </c:tx>
          <c:invertIfNegative val="0"/>
          <c:cat>
            <c:strRef>
              <c:f>'2019'!$B$1:$M$1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'2016'!$B$33:$M$33</c:f>
              <c:numCache>
                <c:formatCode>General</c:formatCode>
                <c:ptCount val="12"/>
                <c:pt idx="0">
                  <c:v>0.72000000000000008</c:v>
                </c:pt>
                <c:pt idx="1">
                  <c:v>1.03</c:v>
                </c:pt>
                <c:pt idx="2">
                  <c:v>0.90000000000000013</c:v>
                </c:pt>
                <c:pt idx="3">
                  <c:v>3.52</c:v>
                </c:pt>
                <c:pt idx="4">
                  <c:v>1.3500000000000003</c:v>
                </c:pt>
                <c:pt idx="5">
                  <c:v>2.2000000000000002</c:v>
                </c:pt>
                <c:pt idx="6">
                  <c:v>6.37</c:v>
                </c:pt>
                <c:pt idx="7">
                  <c:v>4.4499999999999984</c:v>
                </c:pt>
                <c:pt idx="8">
                  <c:v>4.3599999999999994</c:v>
                </c:pt>
                <c:pt idx="9">
                  <c:v>1.9000000000000004</c:v>
                </c:pt>
                <c:pt idx="10">
                  <c:v>2.0900000000000003</c:v>
                </c:pt>
                <c:pt idx="11">
                  <c:v>3.5300000000000002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51E-463F-A495-CA0FD2602B51}"/>
            </c:ext>
          </c:extLst>
        </c:ser>
        <c:ser>
          <c:idx val="5"/>
          <c:order val="5"/>
          <c:tx>
            <c:v>2017</c:v>
          </c:tx>
          <c:invertIfNegative val="0"/>
          <c:cat>
            <c:strRef>
              <c:f>'2019'!$B$1:$M$1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'2017'!$B$33:$M$33</c:f>
              <c:numCache>
                <c:formatCode>General</c:formatCode>
                <c:ptCount val="12"/>
                <c:pt idx="0">
                  <c:v>1.23</c:v>
                </c:pt>
                <c:pt idx="1">
                  <c:v>5.0599999999999987</c:v>
                </c:pt>
                <c:pt idx="2">
                  <c:v>2.5999999999999996</c:v>
                </c:pt>
                <c:pt idx="3">
                  <c:v>2.8400000000000003</c:v>
                </c:pt>
                <c:pt idx="4">
                  <c:v>1.89</c:v>
                </c:pt>
                <c:pt idx="5">
                  <c:v>1.37</c:v>
                </c:pt>
                <c:pt idx="6">
                  <c:v>1.3400000000000003</c:v>
                </c:pt>
                <c:pt idx="7">
                  <c:v>0.74500000000000022</c:v>
                </c:pt>
                <c:pt idx="8">
                  <c:v>0.43000000000000005</c:v>
                </c:pt>
                <c:pt idx="9">
                  <c:v>4.6849999999999996</c:v>
                </c:pt>
                <c:pt idx="10">
                  <c:v>3.3200000000000003</c:v>
                </c:pt>
                <c:pt idx="11">
                  <c:v>8.0400000000000009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51E-463F-A495-CA0FD2602B51}"/>
            </c:ext>
          </c:extLst>
        </c:ser>
        <c:ser>
          <c:idx val="6"/>
          <c:order val="6"/>
          <c:tx>
            <c:v>2018</c:v>
          </c:tx>
          <c:invertIfNegative val="0"/>
          <c:cat>
            <c:strRef>
              <c:f>'2019'!$B$1:$M$1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'2018'!$B$33:$M$33</c:f>
              <c:numCache>
                <c:formatCode>General</c:formatCode>
                <c:ptCount val="12"/>
                <c:pt idx="0">
                  <c:v>0.7350000000000001</c:v>
                </c:pt>
                <c:pt idx="1">
                  <c:v>8.5250000000000021</c:v>
                </c:pt>
                <c:pt idx="2">
                  <c:v>4.6900000000000004</c:v>
                </c:pt>
                <c:pt idx="3">
                  <c:v>8.4799999999999986</c:v>
                </c:pt>
                <c:pt idx="4">
                  <c:v>1.4200000000000002</c:v>
                </c:pt>
                <c:pt idx="5">
                  <c:v>1.2300000000000002</c:v>
                </c:pt>
                <c:pt idx="6">
                  <c:v>1.4800000000000002</c:v>
                </c:pt>
                <c:pt idx="7">
                  <c:v>2.4800000000000004</c:v>
                </c:pt>
                <c:pt idx="8">
                  <c:v>7.15</c:v>
                </c:pt>
                <c:pt idx="9">
                  <c:v>6.82</c:v>
                </c:pt>
                <c:pt idx="10">
                  <c:v>3.2100000000000004</c:v>
                </c:pt>
                <c:pt idx="11">
                  <c:v>4.7499999999999982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51E-463F-A495-CA0FD2602B51}"/>
            </c:ext>
          </c:extLst>
        </c:ser>
        <c:ser>
          <c:idx val="7"/>
          <c:order val="7"/>
          <c:tx>
            <c:v>2019</c:v>
          </c:tx>
          <c:invertIfNegative val="0"/>
          <c:cat>
            <c:strRef>
              <c:f>'2019'!$B$1:$M$1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'2019'!$B$33:$M$33</c:f>
              <c:numCache>
                <c:formatCode>General</c:formatCode>
                <c:ptCount val="12"/>
                <c:pt idx="0">
                  <c:v>3.2300000000000004</c:v>
                </c:pt>
                <c:pt idx="1">
                  <c:v>10.079999999999998</c:v>
                </c:pt>
                <c:pt idx="2">
                  <c:v>0.89000000000000012</c:v>
                </c:pt>
                <c:pt idx="3">
                  <c:v>2.4900000000000002</c:v>
                </c:pt>
                <c:pt idx="4">
                  <c:v>1.1900000000000002</c:v>
                </c:pt>
                <c:pt idx="5">
                  <c:v>4.1199999999999992</c:v>
                </c:pt>
                <c:pt idx="6">
                  <c:v>0.90000000000000013</c:v>
                </c:pt>
                <c:pt idx="7">
                  <c:v>0.60000000000000009</c:v>
                </c:pt>
                <c:pt idx="8">
                  <c:v>1.5499999999999998</c:v>
                </c:pt>
                <c:pt idx="9">
                  <c:v>2.23</c:v>
                </c:pt>
                <c:pt idx="10">
                  <c:v>1.1200000000000001</c:v>
                </c:pt>
                <c:pt idx="11">
                  <c:v>7.8199999999999994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51E-463F-A495-CA0FD2602B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589376"/>
        <c:axId val="59590912"/>
      </c:barChart>
      <c:catAx>
        <c:axId val="59589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9590912"/>
        <c:crosses val="autoZero"/>
        <c:auto val="1"/>
        <c:lblAlgn val="ctr"/>
        <c:lblOffset val="100"/>
        <c:noMultiLvlLbl val="0"/>
      </c:catAx>
      <c:valAx>
        <c:axId val="59590912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95893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4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161925</xdr:colOff>
      <xdr:row>5</xdr:row>
      <xdr:rowOff>180975</xdr:rowOff>
    </xdr:from>
    <xdr:to>
      <xdr:col>20</xdr:col>
      <xdr:colOff>466725</xdr:colOff>
      <xdr:row>20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104775</xdr:colOff>
      <xdr:row>2</xdr:row>
      <xdr:rowOff>19050</xdr:rowOff>
    </xdr:from>
    <xdr:to>
      <xdr:col>23</xdr:col>
      <xdr:colOff>85725</xdr:colOff>
      <xdr:row>24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30480</xdr:colOff>
      <xdr:row>1</xdr:row>
      <xdr:rowOff>30480</xdr:rowOff>
    </xdr:from>
    <xdr:to>
      <xdr:col>26</xdr:col>
      <xdr:colOff>586740</xdr:colOff>
      <xdr:row>29</xdr:row>
      <xdr:rowOff>167640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1D7B38E-C11A-49FE-99AA-A00DE666CD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26</xdr:col>
      <xdr:colOff>556260</xdr:colOff>
      <xdr:row>31</xdr:row>
      <xdr:rowOff>15240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DA75AC5-F887-4310-8211-B9B3AF8793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22860</xdr:colOff>
      <xdr:row>1</xdr:row>
      <xdr:rowOff>15240</xdr:rowOff>
    </xdr:from>
    <xdr:to>
      <xdr:col>26</xdr:col>
      <xdr:colOff>579120</xdr:colOff>
      <xdr:row>31</xdr:row>
      <xdr:rowOff>30480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293942F-767C-40BE-BB9D-132D92FA65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26</xdr:col>
      <xdr:colOff>556260</xdr:colOff>
      <xdr:row>31</xdr:row>
      <xdr:rowOff>15240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7AEB8C9-2974-4988-8A33-AAF385CDCF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60960</xdr:colOff>
      <xdr:row>0</xdr:row>
      <xdr:rowOff>95250</xdr:rowOff>
    </xdr:from>
    <xdr:to>
      <xdr:col>23</xdr:col>
      <xdr:colOff>571499</xdr:colOff>
      <xdr:row>21</xdr:row>
      <xdr:rowOff>167640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15240</xdr:colOff>
      <xdr:row>40</xdr:row>
      <xdr:rowOff>173354</xdr:rowOff>
    </xdr:from>
    <xdr:to>
      <xdr:col>20</xdr:col>
      <xdr:colOff>278129</xdr:colOff>
      <xdr:row>61</xdr:row>
      <xdr:rowOff>167640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162876</xdr:colOff>
      <xdr:row>15</xdr:row>
      <xdr:rowOff>182879</xdr:rowOff>
    </xdr:from>
    <xdr:to>
      <xdr:col>21</xdr:col>
      <xdr:colOff>53339</xdr:colOff>
      <xdr:row>35</xdr:row>
      <xdr:rowOff>80010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563880</xdr:colOff>
      <xdr:row>40</xdr:row>
      <xdr:rowOff>175260</xdr:rowOff>
    </xdr:from>
    <xdr:to>
      <xdr:col>10</xdr:col>
      <xdr:colOff>361949</xdr:colOff>
      <xdr:row>61</xdr:row>
      <xdr:rowOff>169546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2134197-F0DD-450B-B09A-DD50CE849A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104775</xdr:colOff>
      <xdr:row>4</xdr:row>
      <xdr:rowOff>28574</xdr:rowOff>
    </xdr:from>
    <xdr:to>
      <xdr:col>23</xdr:col>
      <xdr:colOff>85725</xdr:colOff>
      <xdr:row>26</xdr:row>
      <xdr:rowOff>152399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114300</xdr:colOff>
      <xdr:row>3</xdr:row>
      <xdr:rowOff>47625</xdr:rowOff>
    </xdr:from>
    <xdr:to>
      <xdr:col>23</xdr:col>
      <xdr:colOff>95250</xdr:colOff>
      <xdr:row>25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2</xdr:row>
      <xdr:rowOff>171450</xdr:rowOff>
    </xdr:from>
    <xdr:to>
      <xdr:col>23</xdr:col>
      <xdr:colOff>76200</xdr:colOff>
      <xdr:row>25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28575</xdr:colOff>
      <xdr:row>3</xdr:row>
      <xdr:rowOff>28575</xdr:rowOff>
    </xdr:from>
    <xdr:to>
      <xdr:col>23</xdr:col>
      <xdr:colOff>9525</xdr:colOff>
      <xdr:row>25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57150</xdr:colOff>
      <xdr:row>3</xdr:row>
      <xdr:rowOff>47625</xdr:rowOff>
    </xdr:from>
    <xdr:to>
      <xdr:col>23</xdr:col>
      <xdr:colOff>38100</xdr:colOff>
      <xdr:row>25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57150</xdr:colOff>
      <xdr:row>3</xdr:row>
      <xdr:rowOff>47625</xdr:rowOff>
    </xdr:from>
    <xdr:to>
      <xdr:col>23</xdr:col>
      <xdr:colOff>38100</xdr:colOff>
      <xdr:row>25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57150</xdr:colOff>
      <xdr:row>3</xdr:row>
      <xdr:rowOff>47625</xdr:rowOff>
    </xdr:from>
    <xdr:to>
      <xdr:col>23</xdr:col>
      <xdr:colOff>38100</xdr:colOff>
      <xdr:row>25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76200</xdr:colOff>
      <xdr:row>3</xdr:row>
      <xdr:rowOff>38100</xdr:rowOff>
    </xdr:from>
    <xdr:to>
      <xdr:col>23</xdr:col>
      <xdr:colOff>57150</xdr:colOff>
      <xdr:row>25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workbookViewId="0">
      <selection activeCell="N33" sqref="N33"/>
    </sheetView>
  </sheetViews>
  <sheetFormatPr defaultRowHeight="14.4" x14ac:dyDescent="0.3"/>
  <sheetData>
    <row r="1" spans="1:13" x14ac:dyDescent="0.3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</row>
    <row r="2" spans="1:13" x14ac:dyDescent="0.3">
      <c r="A2">
        <v>1</v>
      </c>
      <c r="H2">
        <v>7.0000000000000007E-2</v>
      </c>
      <c r="I2">
        <v>0</v>
      </c>
      <c r="J2">
        <v>0.03</v>
      </c>
      <c r="K2">
        <v>0</v>
      </c>
      <c r="L2">
        <v>1.1100000000000001</v>
      </c>
      <c r="M2">
        <v>0.06</v>
      </c>
    </row>
    <row r="3" spans="1:13" x14ac:dyDescent="0.3">
      <c r="A3">
        <v>2</v>
      </c>
      <c r="H3">
        <v>0.03</v>
      </c>
      <c r="I3">
        <v>2.5000000000000001E-2</v>
      </c>
      <c r="J3">
        <v>2.5000000000000001E-2</v>
      </c>
      <c r="K3">
        <v>0.02</v>
      </c>
      <c r="L3">
        <v>0.02</v>
      </c>
      <c r="M3">
        <v>0.19</v>
      </c>
    </row>
    <row r="4" spans="1:13" x14ac:dyDescent="0.3">
      <c r="A4">
        <v>3</v>
      </c>
      <c r="H4">
        <v>5.0000000000000001E-3</v>
      </c>
      <c r="I4">
        <v>1.4999999999999999E-2</v>
      </c>
      <c r="J4">
        <v>0</v>
      </c>
      <c r="K4">
        <v>0</v>
      </c>
      <c r="L4">
        <v>0.04</v>
      </c>
      <c r="M4">
        <v>0</v>
      </c>
    </row>
    <row r="5" spans="1:13" x14ac:dyDescent="0.3">
      <c r="A5">
        <v>4</v>
      </c>
      <c r="H5">
        <v>0</v>
      </c>
      <c r="I5">
        <v>0.02</v>
      </c>
      <c r="J5">
        <v>0.06</v>
      </c>
      <c r="K5">
        <v>0.39500000000000002</v>
      </c>
      <c r="L5">
        <v>0.125</v>
      </c>
      <c r="M5">
        <v>0</v>
      </c>
    </row>
    <row r="6" spans="1:13" x14ac:dyDescent="0.3">
      <c r="A6">
        <v>5</v>
      </c>
      <c r="H6">
        <v>0.03</v>
      </c>
      <c r="I6">
        <v>0.05</v>
      </c>
      <c r="J6">
        <v>0.03</v>
      </c>
      <c r="K6">
        <v>0.01</v>
      </c>
      <c r="L6">
        <v>0.01</v>
      </c>
      <c r="M6">
        <v>0</v>
      </c>
    </row>
    <row r="7" spans="1:13" x14ac:dyDescent="0.3">
      <c r="A7">
        <v>6</v>
      </c>
      <c r="H7">
        <v>0</v>
      </c>
      <c r="I7">
        <v>5.0000000000000001E-3</v>
      </c>
      <c r="J7">
        <v>0</v>
      </c>
      <c r="K7">
        <v>0</v>
      </c>
      <c r="L7">
        <v>0</v>
      </c>
      <c r="M7">
        <v>0.01</v>
      </c>
    </row>
    <row r="8" spans="1:13" x14ac:dyDescent="0.3">
      <c r="A8">
        <v>7</v>
      </c>
      <c r="H8">
        <v>6.5000000000000002E-2</v>
      </c>
      <c r="I8">
        <v>2.5000000000000001E-2</v>
      </c>
      <c r="J8">
        <v>0</v>
      </c>
      <c r="K8">
        <v>0.03</v>
      </c>
      <c r="L8">
        <v>0</v>
      </c>
      <c r="M8">
        <v>0.01</v>
      </c>
    </row>
    <row r="9" spans="1:13" x14ac:dyDescent="0.3">
      <c r="A9">
        <v>8</v>
      </c>
      <c r="H9">
        <v>0.01</v>
      </c>
      <c r="I9">
        <v>5.0000000000000001E-3</v>
      </c>
      <c r="J9">
        <v>0.05</v>
      </c>
      <c r="K9">
        <v>0.01</v>
      </c>
      <c r="L9">
        <v>5.0000000000000001E-3</v>
      </c>
      <c r="M9">
        <v>2.5000000000000001E-2</v>
      </c>
    </row>
    <row r="10" spans="1:13" x14ac:dyDescent="0.3">
      <c r="A10">
        <v>9</v>
      </c>
      <c r="H10">
        <v>4.4999999999999998E-2</v>
      </c>
      <c r="I10">
        <v>7.4999999999999997E-2</v>
      </c>
      <c r="J10">
        <v>0</v>
      </c>
      <c r="K10">
        <v>0.1</v>
      </c>
      <c r="L10">
        <v>0.11</v>
      </c>
      <c r="M10">
        <v>0.25</v>
      </c>
    </row>
    <row r="11" spans="1:13" x14ac:dyDescent="0.3">
      <c r="A11">
        <v>10</v>
      </c>
      <c r="H11">
        <v>6.5000000000000002E-2</v>
      </c>
      <c r="I11">
        <v>0</v>
      </c>
      <c r="J11">
        <v>7.4999999999999997E-2</v>
      </c>
      <c r="K11">
        <v>7.4999999999999997E-2</v>
      </c>
      <c r="L11">
        <v>1.4999999999999999E-2</v>
      </c>
      <c r="M11">
        <v>0.105</v>
      </c>
    </row>
    <row r="12" spans="1:13" x14ac:dyDescent="0.3">
      <c r="A12">
        <v>11</v>
      </c>
      <c r="H12">
        <v>1.4999999999999999E-2</v>
      </c>
      <c r="I12">
        <v>0</v>
      </c>
      <c r="J12">
        <v>0.02</v>
      </c>
      <c r="K12">
        <v>0</v>
      </c>
      <c r="L12">
        <v>0.05</v>
      </c>
      <c r="M12">
        <v>0.72</v>
      </c>
    </row>
    <row r="13" spans="1:13" x14ac:dyDescent="0.3">
      <c r="A13">
        <v>12</v>
      </c>
      <c r="H13">
        <v>5.0000000000000001E-3</v>
      </c>
      <c r="I13">
        <v>0</v>
      </c>
      <c r="J13">
        <v>0.02</v>
      </c>
      <c r="K13">
        <v>0</v>
      </c>
      <c r="L13">
        <v>0</v>
      </c>
      <c r="M13">
        <v>0.32</v>
      </c>
    </row>
    <row r="14" spans="1:13" x14ac:dyDescent="0.3">
      <c r="A14">
        <v>13</v>
      </c>
      <c r="H14">
        <v>0.01</v>
      </c>
      <c r="I14">
        <v>0</v>
      </c>
      <c r="J14">
        <v>0.06</v>
      </c>
      <c r="K14">
        <v>0.09</v>
      </c>
      <c r="L14">
        <v>5.0000000000000001E-3</v>
      </c>
      <c r="M14">
        <v>0.93500000000000005</v>
      </c>
    </row>
    <row r="15" spans="1:13" x14ac:dyDescent="0.3">
      <c r="A15">
        <v>14</v>
      </c>
      <c r="G15">
        <v>0</v>
      </c>
      <c r="H15">
        <v>0.03</v>
      </c>
      <c r="I15">
        <v>5.5E-2</v>
      </c>
      <c r="J15">
        <v>0.05</v>
      </c>
      <c r="K15">
        <v>0.43</v>
      </c>
      <c r="L15">
        <v>0</v>
      </c>
      <c r="M15">
        <v>7.4999999999999997E-2</v>
      </c>
    </row>
    <row r="16" spans="1:13" x14ac:dyDescent="0.3">
      <c r="A16">
        <v>15</v>
      </c>
      <c r="G16">
        <v>0</v>
      </c>
      <c r="H16">
        <v>0.01</v>
      </c>
      <c r="I16">
        <v>0</v>
      </c>
      <c r="J16">
        <v>0</v>
      </c>
      <c r="K16">
        <v>0</v>
      </c>
      <c r="L16">
        <v>0</v>
      </c>
      <c r="M16">
        <v>7.0000000000000007E-2</v>
      </c>
    </row>
    <row r="17" spans="1:13" x14ac:dyDescent="0.3">
      <c r="A17">
        <v>16</v>
      </c>
      <c r="G17">
        <v>0.04</v>
      </c>
      <c r="H17">
        <v>0</v>
      </c>
      <c r="I17">
        <v>0</v>
      </c>
      <c r="J17">
        <v>7.0000000000000007E-2</v>
      </c>
      <c r="K17">
        <v>7.4999999999999997E-2</v>
      </c>
      <c r="L17">
        <v>0</v>
      </c>
      <c r="M17">
        <v>0.14000000000000001</v>
      </c>
    </row>
    <row r="18" spans="1:13" x14ac:dyDescent="0.3">
      <c r="A18">
        <v>17</v>
      </c>
      <c r="G18">
        <v>0.01</v>
      </c>
      <c r="H18">
        <v>0.1</v>
      </c>
      <c r="I18">
        <v>0.06</v>
      </c>
      <c r="J18">
        <v>2.5000000000000001E-2</v>
      </c>
      <c r="K18">
        <v>0.25</v>
      </c>
      <c r="L18">
        <v>0.05</v>
      </c>
      <c r="M18">
        <v>0.12</v>
      </c>
    </row>
    <row r="19" spans="1:13" x14ac:dyDescent="0.3">
      <c r="A19">
        <v>18</v>
      </c>
      <c r="G19">
        <v>2.5000000000000001E-2</v>
      </c>
      <c r="H19">
        <v>1.4999999999999999E-2</v>
      </c>
      <c r="I19">
        <v>0.01</v>
      </c>
      <c r="J19">
        <v>0</v>
      </c>
      <c r="K19">
        <v>0.11</v>
      </c>
      <c r="L19">
        <v>0</v>
      </c>
      <c r="M19">
        <v>0.11</v>
      </c>
    </row>
    <row r="20" spans="1:13" x14ac:dyDescent="0.3">
      <c r="A20">
        <v>19</v>
      </c>
      <c r="G20">
        <v>0.215</v>
      </c>
      <c r="H20">
        <v>0</v>
      </c>
      <c r="I20">
        <v>5.0000000000000001E-3</v>
      </c>
      <c r="J20">
        <v>0</v>
      </c>
      <c r="K20">
        <v>0.01</v>
      </c>
      <c r="L20">
        <v>0.01</v>
      </c>
      <c r="M20">
        <v>0.22500000000000001</v>
      </c>
    </row>
    <row r="21" spans="1:13" x14ac:dyDescent="0.3">
      <c r="A21">
        <v>20</v>
      </c>
      <c r="G21">
        <v>0.19</v>
      </c>
      <c r="H21">
        <v>0.03</v>
      </c>
      <c r="I21">
        <v>0.06</v>
      </c>
      <c r="J21">
        <v>5.0000000000000001E-3</v>
      </c>
      <c r="K21">
        <v>0</v>
      </c>
      <c r="L21">
        <v>0.04</v>
      </c>
      <c r="M21">
        <v>0.125</v>
      </c>
    </row>
    <row r="22" spans="1:13" x14ac:dyDescent="0.3">
      <c r="A22">
        <v>21</v>
      </c>
      <c r="G22">
        <v>0.4</v>
      </c>
      <c r="H22">
        <v>1.4999999999999999E-2</v>
      </c>
      <c r="I22">
        <v>0.06</v>
      </c>
      <c r="J22">
        <v>0.01</v>
      </c>
      <c r="K22">
        <v>0</v>
      </c>
      <c r="L22">
        <v>0.03</v>
      </c>
      <c r="M22">
        <v>1.1100000000000001</v>
      </c>
    </row>
    <row r="23" spans="1:13" x14ac:dyDescent="0.3">
      <c r="A23">
        <v>22</v>
      </c>
      <c r="G23">
        <v>0.31</v>
      </c>
      <c r="H23">
        <v>0.16</v>
      </c>
      <c r="I23">
        <v>0</v>
      </c>
      <c r="J23">
        <v>0.1</v>
      </c>
      <c r="K23">
        <v>0</v>
      </c>
      <c r="L23">
        <v>0.04</v>
      </c>
      <c r="M23">
        <v>0.11</v>
      </c>
    </row>
    <row r="24" spans="1:13" x14ac:dyDescent="0.3">
      <c r="A24">
        <v>23</v>
      </c>
      <c r="G24">
        <v>0.05</v>
      </c>
      <c r="H24">
        <v>5.0000000000000001E-3</v>
      </c>
      <c r="I24">
        <v>0</v>
      </c>
      <c r="J24">
        <v>0.05</v>
      </c>
      <c r="K24">
        <v>0.02</v>
      </c>
      <c r="L24">
        <v>0</v>
      </c>
      <c r="M24">
        <v>0.02</v>
      </c>
    </row>
    <row r="25" spans="1:13" x14ac:dyDescent="0.3">
      <c r="A25">
        <v>24</v>
      </c>
      <c r="G25">
        <v>7.0000000000000007E-2</v>
      </c>
      <c r="H25">
        <v>0</v>
      </c>
      <c r="I25">
        <v>0</v>
      </c>
      <c r="J25">
        <v>0</v>
      </c>
      <c r="K25">
        <v>0.01</v>
      </c>
      <c r="L25">
        <v>0</v>
      </c>
      <c r="M25">
        <v>0.27</v>
      </c>
    </row>
    <row r="26" spans="1:13" x14ac:dyDescent="0.3">
      <c r="A26">
        <v>25</v>
      </c>
      <c r="G26">
        <v>0</v>
      </c>
      <c r="H26">
        <v>0</v>
      </c>
      <c r="I26">
        <v>0.06</v>
      </c>
      <c r="J26">
        <v>0</v>
      </c>
      <c r="K26">
        <v>0</v>
      </c>
      <c r="L26">
        <v>9.5000000000000001E-2</v>
      </c>
      <c r="M26">
        <v>5.5E-2</v>
      </c>
    </row>
    <row r="27" spans="1:13" x14ac:dyDescent="0.3">
      <c r="A27">
        <v>26</v>
      </c>
      <c r="G27">
        <v>0.02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</row>
    <row r="28" spans="1:13" x14ac:dyDescent="0.3">
      <c r="A28">
        <v>27</v>
      </c>
      <c r="G28">
        <v>0.2</v>
      </c>
      <c r="H28">
        <v>0.21</v>
      </c>
      <c r="I28">
        <v>0</v>
      </c>
      <c r="J28">
        <v>0</v>
      </c>
      <c r="K28">
        <v>0</v>
      </c>
      <c r="L28">
        <v>0.17</v>
      </c>
      <c r="M28">
        <v>0.01</v>
      </c>
    </row>
    <row r="29" spans="1:13" x14ac:dyDescent="0.3">
      <c r="A29">
        <v>28</v>
      </c>
      <c r="G29">
        <v>0.05</v>
      </c>
      <c r="H29">
        <v>4.4999999999999998E-2</v>
      </c>
      <c r="I29">
        <v>0.17499999999999999</v>
      </c>
      <c r="J29">
        <v>0.03</v>
      </c>
      <c r="K29">
        <v>0.14000000000000001</v>
      </c>
      <c r="L29">
        <v>0</v>
      </c>
      <c r="M29">
        <v>0</v>
      </c>
    </row>
    <row r="30" spans="1:13" x14ac:dyDescent="0.3">
      <c r="A30">
        <v>29</v>
      </c>
      <c r="G30">
        <v>0</v>
      </c>
      <c r="H30">
        <v>0.04</v>
      </c>
      <c r="I30">
        <v>8.5000000000000006E-2</v>
      </c>
      <c r="J30">
        <v>0</v>
      </c>
      <c r="K30">
        <v>0</v>
      </c>
      <c r="L30">
        <v>1.4999999999999999E-2</v>
      </c>
      <c r="M30">
        <v>0</v>
      </c>
    </row>
    <row r="31" spans="1:13" x14ac:dyDescent="0.3">
      <c r="A31">
        <v>30</v>
      </c>
      <c r="G31">
        <v>0</v>
      </c>
      <c r="H31">
        <v>0.14000000000000001</v>
      </c>
      <c r="I31">
        <v>6.5000000000000002E-2</v>
      </c>
      <c r="J31">
        <v>0</v>
      </c>
      <c r="K31">
        <v>0.01</v>
      </c>
      <c r="L31">
        <v>0.14499999999999999</v>
      </c>
      <c r="M31">
        <v>0</v>
      </c>
    </row>
    <row r="32" spans="1:13" x14ac:dyDescent="0.3">
      <c r="A32">
        <v>31</v>
      </c>
      <c r="H32">
        <v>0</v>
      </c>
      <c r="I32">
        <v>0</v>
      </c>
      <c r="K32">
        <v>0.01</v>
      </c>
      <c r="M32">
        <v>4.4999999999999998E-2</v>
      </c>
    </row>
    <row r="33" spans="1:14" x14ac:dyDescent="0.3">
      <c r="A33" t="s">
        <v>12</v>
      </c>
      <c r="B33">
        <f>SUM(B2:B32)</f>
        <v>0</v>
      </c>
      <c r="C33">
        <f t="shared" ref="C33:M33" si="0">SUM(C2:C32)</f>
        <v>0</v>
      </c>
      <c r="D33">
        <f t="shared" si="0"/>
        <v>0</v>
      </c>
      <c r="E33">
        <f t="shared" si="0"/>
        <v>0</v>
      </c>
      <c r="F33">
        <f t="shared" si="0"/>
        <v>0</v>
      </c>
      <c r="G33">
        <f t="shared" si="0"/>
        <v>1.5800000000000003</v>
      </c>
      <c r="H33">
        <f t="shared" si="0"/>
        <v>1.1499999999999999</v>
      </c>
      <c r="I33">
        <f t="shared" si="0"/>
        <v>0.85499999999999998</v>
      </c>
      <c r="J33">
        <f t="shared" si="0"/>
        <v>0.71000000000000008</v>
      </c>
      <c r="K33">
        <f t="shared" si="0"/>
        <v>1.7949999999999999</v>
      </c>
      <c r="L33">
        <f t="shared" si="0"/>
        <v>2.085</v>
      </c>
      <c r="M33">
        <f t="shared" si="0"/>
        <v>5.1099999999999994</v>
      </c>
      <c r="N33">
        <f>SUM(B33:M33)</f>
        <v>13.285</v>
      </c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33"/>
  <sheetViews>
    <sheetView workbookViewId="0">
      <selection activeCell="N33" sqref="N33"/>
    </sheetView>
  </sheetViews>
  <sheetFormatPr defaultRowHeight="14.4" x14ac:dyDescent="0.3"/>
  <sheetData>
    <row r="1" spans="1:13" x14ac:dyDescent="0.3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</row>
    <row r="2" spans="1:13" x14ac:dyDescent="0.3">
      <c r="A2">
        <v>1</v>
      </c>
      <c r="B2">
        <v>0</v>
      </c>
      <c r="C2">
        <v>0.02</v>
      </c>
      <c r="D2">
        <v>0.47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0.01</v>
      </c>
      <c r="M2">
        <v>0</v>
      </c>
    </row>
    <row r="3" spans="1:13" x14ac:dyDescent="0.3">
      <c r="A3">
        <v>2</v>
      </c>
      <c r="B3">
        <v>0</v>
      </c>
      <c r="C3">
        <v>0.28000000000000003</v>
      </c>
      <c r="D3">
        <v>0.08</v>
      </c>
      <c r="E3">
        <v>0</v>
      </c>
      <c r="F3">
        <v>0</v>
      </c>
      <c r="G3">
        <v>0.02</v>
      </c>
      <c r="H3">
        <v>0</v>
      </c>
      <c r="I3">
        <v>0</v>
      </c>
      <c r="J3">
        <v>0.1</v>
      </c>
      <c r="K3">
        <v>0</v>
      </c>
      <c r="L3">
        <v>0</v>
      </c>
      <c r="M3">
        <v>0</v>
      </c>
    </row>
    <row r="4" spans="1:13" x14ac:dyDescent="0.3">
      <c r="A4">
        <v>3</v>
      </c>
      <c r="B4">
        <v>0.34</v>
      </c>
      <c r="C4">
        <v>0.01</v>
      </c>
      <c r="D4">
        <v>0.27</v>
      </c>
      <c r="E4">
        <v>0</v>
      </c>
      <c r="F4">
        <v>0</v>
      </c>
      <c r="G4">
        <v>0</v>
      </c>
      <c r="H4">
        <v>0.01</v>
      </c>
      <c r="I4">
        <v>0.05</v>
      </c>
      <c r="J4">
        <v>0</v>
      </c>
      <c r="K4">
        <v>0.18</v>
      </c>
      <c r="L4">
        <v>0</v>
      </c>
      <c r="M4">
        <v>0</v>
      </c>
    </row>
    <row r="5" spans="1:13" x14ac:dyDescent="0.3">
      <c r="A5">
        <v>4</v>
      </c>
      <c r="B5">
        <v>0.98</v>
      </c>
      <c r="C5">
        <v>0</v>
      </c>
      <c r="D5">
        <v>0</v>
      </c>
      <c r="E5">
        <v>0.19</v>
      </c>
      <c r="F5">
        <v>0</v>
      </c>
      <c r="G5">
        <v>0</v>
      </c>
      <c r="H5">
        <v>0.81</v>
      </c>
      <c r="I5">
        <v>0</v>
      </c>
      <c r="J5">
        <v>0</v>
      </c>
      <c r="K5">
        <v>0</v>
      </c>
      <c r="L5">
        <v>0.12</v>
      </c>
      <c r="M5">
        <v>0</v>
      </c>
    </row>
    <row r="6" spans="1:13" x14ac:dyDescent="0.3">
      <c r="A6">
        <v>5</v>
      </c>
      <c r="B6">
        <v>0.34</v>
      </c>
      <c r="C6">
        <v>0.02</v>
      </c>
      <c r="D6">
        <v>0</v>
      </c>
      <c r="E6">
        <v>0</v>
      </c>
      <c r="F6">
        <v>0</v>
      </c>
      <c r="G6">
        <v>0</v>
      </c>
      <c r="H6">
        <v>0.15</v>
      </c>
      <c r="I6">
        <v>0</v>
      </c>
      <c r="J6">
        <v>0</v>
      </c>
      <c r="K6">
        <v>0.13</v>
      </c>
      <c r="L6">
        <v>0.01</v>
      </c>
      <c r="M6">
        <v>0.08</v>
      </c>
    </row>
    <row r="7" spans="1:13" x14ac:dyDescent="0.3">
      <c r="A7">
        <v>6</v>
      </c>
      <c r="B7">
        <v>0.02</v>
      </c>
      <c r="C7">
        <v>0.84</v>
      </c>
      <c r="D7">
        <v>0.14000000000000001</v>
      </c>
      <c r="E7">
        <v>0.01</v>
      </c>
      <c r="F7">
        <v>0</v>
      </c>
      <c r="G7">
        <v>0</v>
      </c>
      <c r="H7">
        <v>0.08</v>
      </c>
      <c r="I7">
        <v>0</v>
      </c>
      <c r="J7">
        <v>0</v>
      </c>
      <c r="K7">
        <v>0.01</v>
      </c>
      <c r="L7">
        <v>0</v>
      </c>
      <c r="M7">
        <v>0</v>
      </c>
    </row>
    <row r="8" spans="1:13" x14ac:dyDescent="0.3">
      <c r="A8">
        <v>7</v>
      </c>
      <c r="B8">
        <v>0.12</v>
      </c>
      <c r="C8">
        <v>0.38</v>
      </c>
      <c r="D8">
        <v>0.44</v>
      </c>
      <c r="E8">
        <v>0.38</v>
      </c>
      <c r="F8">
        <v>0.15</v>
      </c>
      <c r="G8">
        <v>0</v>
      </c>
      <c r="H8">
        <v>0.09</v>
      </c>
      <c r="I8">
        <v>0.14000000000000001</v>
      </c>
      <c r="J8">
        <v>0.06</v>
      </c>
      <c r="K8">
        <v>0</v>
      </c>
      <c r="L8">
        <v>0.05</v>
      </c>
      <c r="M8">
        <v>0</v>
      </c>
    </row>
    <row r="9" spans="1:13" x14ac:dyDescent="0.3">
      <c r="A9">
        <v>8</v>
      </c>
      <c r="B9">
        <v>0.24</v>
      </c>
      <c r="C9">
        <v>0.01</v>
      </c>
      <c r="D9">
        <v>0</v>
      </c>
      <c r="E9">
        <v>0</v>
      </c>
      <c r="F9">
        <v>0.08</v>
      </c>
      <c r="G9">
        <v>0.01</v>
      </c>
      <c r="H9">
        <v>0</v>
      </c>
      <c r="I9">
        <v>0.01</v>
      </c>
      <c r="J9">
        <v>0.03</v>
      </c>
      <c r="K9">
        <v>0</v>
      </c>
      <c r="L9">
        <v>0</v>
      </c>
      <c r="M9">
        <v>0</v>
      </c>
    </row>
    <row r="10" spans="1:13" x14ac:dyDescent="0.3">
      <c r="A10">
        <v>9</v>
      </c>
      <c r="B10">
        <v>0.48</v>
      </c>
      <c r="C10">
        <v>0</v>
      </c>
      <c r="D10">
        <v>0.02</v>
      </c>
      <c r="E10">
        <v>0.18</v>
      </c>
      <c r="F10">
        <v>0</v>
      </c>
      <c r="G10">
        <v>7.0000000000000007E-2</v>
      </c>
      <c r="H10">
        <v>0.05</v>
      </c>
      <c r="I10">
        <v>0.08</v>
      </c>
      <c r="J10">
        <v>0</v>
      </c>
      <c r="K10">
        <v>0</v>
      </c>
      <c r="L10">
        <v>0.01</v>
      </c>
      <c r="M10">
        <v>7.0000000000000007E-2</v>
      </c>
    </row>
    <row r="11" spans="1:13" x14ac:dyDescent="0.3">
      <c r="A11">
        <v>10</v>
      </c>
      <c r="B11">
        <v>0.67</v>
      </c>
      <c r="C11">
        <v>0.1</v>
      </c>
      <c r="D11">
        <v>7.0000000000000007E-2</v>
      </c>
      <c r="E11">
        <v>0</v>
      </c>
      <c r="F11">
        <v>0</v>
      </c>
      <c r="G11">
        <v>0.04</v>
      </c>
      <c r="H11">
        <v>0.02</v>
      </c>
      <c r="I11">
        <v>0.05</v>
      </c>
      <c r="J11">
        <v>0</v>
      </c>
      <c r="K11">
        <v>0</v>
      </c>
      <c r="L11">
        <v>0</v>
      </c>
      <c r="M11">
        <v>0</v>
      </c>
    </row>
    <row r="12" spans="1:13" x14ac:dyDescent="0.3">
      <c r="A12">
        <v>11</v>
      </c>
      <c r="B12">
        <v>0.53</v>
      </c>
      <c r="C12">
        <v>0.38</v>
      </c>
      <c r="D12">
        <v>0</v>
      </c>
      <c r="E12">
        <v>0.11</v>
      </c>
      <c r="F12">
        <v>0</v>
      </c>
      <c r="G12">
        <v>0</v>
      </c>
      <c r="H12">
        <v>0</v>
      </c>
      <c r="I12">
        <v>0</v>
      </c>
      <c r="J12">
        <v>0</v>
      </c>
      <c r="K12">
        <v>0.03</v>
      </c>
      <c r="L12">
        <v>0.16</v>
      </c>
      <c r="M12">
        <v>0</v>
      </c>
    </row>
    <row r="13" spans="1:13" x14ac:dyDescent="0.3">
      <c r="A13">
        <v>12</v>
      </c>
      <c r="B13">
        <v>0.31</v>
      </c>
      <c r="C13">
        <v>0.37</v>
      </c>
      <c r="D13">
        <v>0.2</v>
      </c>
      <c r="E13">
        <v>0</v>
      </c>
      <c r="F13">
        <v>0</v>
      </c>
      <c r="G13">
        <v>0</v>
      </c>
      <c r="H13">
        <v>0</v>
      </c>
      <c r="I13">
        <v>0.02</v>
      </c>
      <c r="J13">
        <v>0</v>
      </c>
      <c r="K13">
        <v>0.38</v>
      </c>
      <c r="L13">
        <v>0.05</v>
      </c>
      <c r="M13">
        <v>0</v>
      </c>
    </row>
    <row r="14" spans="1:13" x14ac:dyDescent="0.3">
      <c r="A14">
        <v>13</v>
      </c>
      <c r="B14">
        <v>0.32</v>
      </c>
      <c r="C14">
        <v>0.01</v>
      </c>
      <c r="D14">
        <v>0.44</v>
      </c>
      <c r="E14">
        <v>0</v>
      </c>
      <c r="F14">
        <v>0</v>
      </c>
      <c r="G14">
        <v>0</v>
      </c>
      <c r="H14">
        <v>0.12</v>
      </c>
      <c r="I14">
        <v>0</v>
      </c>
      <c r="J14">
        <v>0</v>
      </c>
      <c r="K14">
        <v>0</v>
      </c>
      <c r="L14">
        <v>0</v>
      </c>
      <c r="M14">
        <v>0</v>
      </c>
    </row>
    <row r="15" spans="1:13" x14ac:dyDescent="0.3">
      <c r="A15">
        <v>14</v>
      </c>
      <c r="B15">
        <v>0</v>
      </c>
      <c r="C15">
        <v>0</v>
      </c>
      <c r="D15">
        <v>0</v>
      </c>
      <c r="E15">
        <v>1.44</v>
      </c>
      <c r="F15">
        <v>0.18</v>
      </c>
      <c r="G15">
        <v>0</v>
      </c>
      <c r="H15">
        <v>0.14000000000000001</v>
      </c>
      <c r="I15">
        <v>0.01</v>
      </c>
      <c r="J15">
        <v>0</v>
      </c>
      <c r="K15">
        <v>0</v>
      </c>
      <c r="L15">
        <v>0</v>
      </c>
      <c r="M15">
        <v>0.19</v>
      </c>
    </row>
    <row r="16" spans="1:13" x14ac:dyDescent="0.3">
      <c r="A16">
        <v>15</v>
      </c>
      <c r="B16">
        <v>0.03</v>
      </c>
      <c r="C16">
        <v>0.02</v>
      </c>
      <c r="D16">
        <v>0</v>
      </c>
      <c r="E16">
        <v>0</v>
      </c>
      <c r="F16">
        <v>0.03</v>
      </c>
      <c r="G16">
        <v>0.03</v>
      </c>
      <c r="H16">
        <v>0.14000000000000001</v>
      </c>
      <c r="I16">
        <v>0.01</v>
      </c>
      <c r="J16">
        <v>0</v>
      </c>
      <c r="K16">
        <v>0</v>
      </c>
      <c r="L16">
        <v>0</v>
      </c>
      <c r="M16">
        <v>0.01</v>
      </c>
    </row>
    <row r="17" spans="1:14" x14ac:dyDescent="0.3">
      <c r="A17">
        <v>16</v>
      </c>
      <c r="B17">
        <v>0.06</v>
      </c>
      <c r="C17">
        <v>0</v>
      </c>
      <c r="D17">
        <v>0.93</v>
      </c>
      <c r="E17">
        <v>0.01</v>
      </c>
      <c r="F17">
        <v>0</v>
      </c>
      <c r="G17">
        <v>0.11</v>
      </c>
      <c r="H17">
        <v>0</v>
      </c>
      <c r="I17">
        <v>0</v>
      </c>
      <c r="J17">
        <v>0</v>
      </c>
      <c r="K17">
        <v>0.01</v>
      </c>
      <c r="L17">
        <v>0</v>
      </c>
      <c r="M17">
        <v>0</v>
      </c>
    </row>
    <row r="18" spans="1:14" x14ac:dyDescent="0.3">
      <c r="A18">
        <v>17</v>
      </c>
      <c r="B18">
        <v>0.02</v>
      </c>
      <c r="C18">
        <v>0.12</v>
      </c>
      <c r="D18">
        <v>0.36</v>
      </c>
      <c r="E18">
        <v>0</v>
      </c>
      <c r="F18">
        <v>0</v>
      </c>
      <c r="G18">
        <v>0.09</v>
      </c>
      <c r="H18">
        <v>0.01</v>
      </c>
      <c r="I18">
        <v>0.02</v>
      </c>
      <c r="J18">
        <v>0</v>
      </c>
      <c r="K18">
        <v>0</v>
      </c>
      <c r="L18">
        <v>0.26</v>
      </c>
      <c r="M18">
        <v>0.17</v>
      </c>
    </row>
    <row r="19" spans="1:14" x14ac:dyDescent="0.3">
      <c r="A19">
        <v>18</v>
      </c>
      <c r="B19">
        <v>0.06</v>
      </c>
      <c r="C19">
        <v>0.02</v>
      </c>
      <c r="D19">
        <v>1.23</v>
      </c>
      <c r="E19">
        <v>0</v>
      </c>
      <c r="F19">
        <v>0.03</v>
      </c>
      <c r="G19">
        <v>0.06</v>
      </c>
      <c r="H19">
        <v>0</v>
      </c>
      <c r="I19">
        <v>0.12</v>
      </c>
      <c r="J19">
        <v>0</v>
      </c>
      <c r="K19">
        <v>0</v>
      </c>
      <c r="L19">
        <v>0.05</v>
      </c>
      <c r="M19">
        <v>0.21</v>
      </c>
    </row>
    <row r="20" spans="1:14" x14ac:dyDescent="0.3">
      <c r="A20">
        <v>19</v>
      </c>
      <c r="B20">
        <v>0</v>
      </c>
      <c r="C20">
        <v>0.39</v>
      </c>
      <c r="D20">
        <v>0.34</v>
      </c>
      <c r="E20">
        <v>0</v>
      </c>
      <c r="F20">
        <v>0.01</v>
      </c>
      <c r="G20">
        <v>0.06</v>
      </c>
      <c r="H20">
        <v>0</v>
      </c>
      <c r="I20">
        <v>0</v>
      </c>
      <c r="J20">
        <v>0</v>
      </c>
      <c r="K20">
        <v>0</v>
      </c>
      <c r="L20">
        <v>0.28999999999999998</v>
      </c>
      <c r="M20">
        <v>0.11</v>
      </c>
    </row>
    <row r="21" spans="1:14" x14ac:dyDescent="0.3">
      <c r="A21">
        <v>20</v>
      </c>
      <c r="B21">
        <v>0.02</v>
      </c>
      <c r="C21">
        <v>0.26</v>
      </c>
      <c r="D21">
        <v>0.01</v>
      </c>
      <c r="E21">
        <v>0</v>
      </c>
      <c r="F21">
        <v>0.01</v>
      </c>
      <c r="G21">
        <v>0.14000000000000001</v>
      </c>
      <c r="H21">
        <v>0.03</v>
      </c>
      <c r="I21">
        <v>0</v>
      </c>
      <c r="J21">
        <v>0.17</v>
      </c>
      <c r="K21">
        <v>0.89</v>
      </c>
      <c r="L21">
        <v>7.0000000000000007E-2</v>
      </c>
      <c r="M21">
        <v>0.04</v>
      </c>
    </row>
    <row r="22" spans="1:14" x14ac:dyDescent="0.3">
      <c r="A22">
        <v>21</v>
      </c>
      <c r="B22">
        <v>0.02</v>
      </c>
      <c r="C22">
        <v>0.06</v>
      </c>
      <c r="D22">
        <v>0.11</v>
      </c>
      <c r="E22">
        <v>0</v>
      </c>
      <c r="F22">
        <v>0</v>
      </c>
      <c r="G22">
        <v>0.01</v>
      </c>
      <c r="H22">
        <v>0.02</v>
      </c>
      <c r="I22">
        <v>0</v>
      </c>
      <c r="J22">
        <v>0.01</v>
      </c>
      <c r="K22">
        <v>0.25</v>
      </c>
      <c r="L22">
        <v>0.48</v>
      </c>
      <c r="M22">
        <v>0.04</v>
      </c>
    </row>
    <row r="23" spans="1:14" x14ac:dyDescent="0.3">
      <c r="A23">
        <v>22</v>
      </c>
      <c r="B23">
        <v>0</v>
      </c>
      <c r="C23">
        <v>0</v>
      </c>
      <c r="D23">
        <v>0</v>
      </c>
      <c r="E23">
        <v>0.01</v>
      </c>
      <c r="F23">
        <v>0.03</v>
      </c>
      <c r="G23">
        <v>0</v>
      </c>
      <c r="H23">
        <v>0.04</v>
      </c>
      <c r="I23">
        <v>0</v>
      </c>
      <c r="J23">
        <v>0.03</v>
      </c>
      <c r="K23">
        <v>0.56000000000000005</v>
      </c>
      <c r="L23">
        <v>0.12</v>
      </c>
      <c r="M23">
        <v>0.11</v>
      </c>
    </row>
    <row r="24" spans="1:14" x14ac:dyDescent="0.3">
      <c r="A24">
        <v>23</v>
      </c>
      <c r="B24">
        <v>0</v>
      </c>
      <c r="C24">
        <v>0</v>
      </c>
      <c r="D24">
        <v>0.08</v>
      </c>
      <c r="E24">
        <v>0</v>
      </c>
      <c r="F24">
        <v>0.1</v>
      </c>
      <c r="G24">
        <v>0</v>
      </c>
      <c r="H24">
        <v>0</v>
      </c>
      <c r="I24">
        <v>0</v>
      </c>
      <c r="J24">
        <v>0</v>
      </c>
      <c r="K24">
        <v>0.26</v>
      </c>
      <c r="L24">
        <v>0.15</v>
      </c>
      <c r="M24">
        <v>0</v>
      </c>
    </row>
    <row r="25" spans="1:14" x14ac:dyDescent="0.3">
      <c r="A25">
        <v>24</v>
      </c>
      <c r="B25">
        <v>0</v>
      </c>
      <c r="C25">
        <v>0</v>
      </c>
      <c r="D25">
        <v>0.01</v>
      </c>
      <c r="E25">
        <v>0.01</v>
      </c>
      <c r="F25">
        <v>0</v>
      </c>
      <c r="G25">
        <v>0</v>
      </c>
      <c r="H25">
        <v>0</v>
      </c>
      <c r="I25">
        <v>0</v>
      </c>
      <c r="J25">
        <v>0.17</v>
      </c>
      <c r="K25">
        <v>0.68</v>
      </c>
      <c r="L25">
        <v>0.12</v>
      </c>
      <c r="M25">
        <v>0</v>
      </c>
    </row>
    <row r="26" spans="1:14" x14ac:dyDescent="0.3">
      <c r="A26">
        <v>25</v>
      </c>
      <c r="B26">
        <v>0.01</v>
      </c>
      <c r="C26">
        <v>0.02</v>
      </c>
      <c r="D26">
        <v>0.25</v>
      </c>
      <c r="E26">
        <v>0</v>
      </c>
      <c r="F26">
        <v>0</v>
      </c>
      <c r="G26">
        <v>0</v>
      </c>
      <c r="H26">
        <v>0</v>
      </c>
      <c r="I26">
        <v>0</v>
      </c>
      <c r="J26">
        <v>0.04</v>
      </c>
      <c r="K26">
        <v>0</v>
      </c>
      <c r="L26">
        <v>0.52</v>
      </c>
      <c r="M26">
        <v>0.03</v>
      </c>
    </row>
    <row r="27" spans="1:14" x14ac:dyDescent="0.3">
      <c r="A27">
        <v>26</v>
      </c>
      <c r="B27">
        <v>0</v>
      </c>
      <c r="C27">
        <v>0.01</v>
      </c>
      <c r="D27">
        <v>0.15</v>
      </c>
      <c r="E27">
        <v>0</v>
      </c>
      <c r="F27">
        <v>0</v>
      </c>
      <c r="G27">
        <v>0</v>
      </c>
      <c r="H27">
        <v>0.08</v>
      </c>
      <c r="I27">
        <v>0</v>
      </c>
      <c r="J27">
        <v>0.02</v>
      </c>
      <c r="K27">
        <v>0</v>
      </c>
      <c r="L27">
        <v>0</v>
      </c>
      <c r="M27">
        <v>0.84</v>
      </c>
    </row>
    <row r="28" spans="1:14" x14ac:dyDescent="0.3">
      <c r="A28">
        <v>27</v>
      </c>
      <c r="B28">
        <v>0</v>
      </c>
      <c r="C28">
        <v>0.04</v>
      </c>
      <c r="D28">
        <v>0.03</v>
      </c>
      <c r="E28">
        <v>0.01</v>
      </c>
      <c r="F28">
        <v>0.05</v>
      </c>
      <c r="G28">
        <v>0</v>
      </c>
      <c r="H28">
        <v>0.14000000000000001</v>
      </c>
      <c r="I28">
        <v>0</v>
      </c>
      <c r="J28">
        <v>0</v>
      </c>
      <c r="K28">
        <v>0</v>
      </c>
      <c r="L28">
        <v>0.1</v>
      </c>
      <c r="M28">
        <v>1</v>
      </c>
    </row>
    <row r="29" spans="1:14" x14ac:dyDescent="0.3">
      <c r="A29">
        <v>28</v>
      </c>
      <c r="B29">
        <v>0</v>
      </c>
      <c r="C29">
        <v>0.04</v>
      </c>
      <c r="D29">
        <v>0.11</v>
      </c>
      <c r="E29">
        <v>0</v>
      </c>
      <c r="F29">
        <v>0</v>
      </c>
      <c r="G29">
        <v>7.0000000000000007E-2</v>
      </c>
      <c r="H29">
        <v>0.02</v>
      </c>
      <c r="I29">
        <v>0.01</v>
      </c>
      <c r="J29">
        <v>0.02</v>
      </c>
      <c r="K29">
        <v>0.45</v>
      </c>
      <c r="L29">
        <v>0.01</v>
      </c>
      <c r="M29">
        <v>0</v>
      </c>
    </row>
    <row r="30" spans="1:14" x14ac:dyDescent="0.3">
      <c r="A30">
        <v>29</v>
      </c>
      <c r="B30">
        <v>0</v>
      </c>
      <c r="C30">
        <v>0.05</v>
      </c>
      <c r="D30">
        <v>0.05</v>
      </c>
      <c r="E30">
        <v>0.05</v>
      </c>
      <c r="F30">
        <v>0</v>
      </c>
      <c r="G30">
        <v>0</v>
      </c>
      <c r="H30">
        <v>0.1</v>
      </c>
      <c r="I30">
        <v>0</v>
      </c>
      <c r="J30">
        <v>0</v>
      </c>
      <c r="K30">
        <v>0</v>
      </c>
      <c r="L30">
        <v>0.18</v>
      </c>
      <c r="M30">
        <v>0.02</v>
      </c>
    </row>
    <row r="31" spans="1:14" x14ac:dyDescent="0.3">
      <c r="A31">
        <v>30</v>
      </c>
      <c r="B31">
        <v>0</v>
      </c>
      <c r="D31">
        <v>0</v>
      </c>
      <c r="E31">
        <v>0</v>
      </c>
      <c r="F31">
        <v>0</v>
      </c>
      <c r="G31">
        <v>0</v>
      </c>
      <c r="H31">
        <v>0.46</v>
      </c>
      <c r="I31">
        <v>0</v>
      </c>
      <c r="J31">
        <v>0</v>
      </c>
      <c r="K31">
        <v>0</v>
      </c>
      <c r="L31">
        <v>0.85</v>
      </c>
      <c r="M31">
        <v>0</v>
      </c>
    </row>
    <row r="32" spans="1:14" x14ac:dyDescent="0.3">
      <c r="A32">
        <v>31</v>
      </c>
      <c r="B32">
        <v>0</v>
      </c>
      <c r="D32">
        <v>0.13</v>
      </c>
      <c r="F32">
        <v>0</v>
      </c>
      <c r="H32">
        <v>0.03</v>
      </c>
      <c r="I32">
        <v>0</v>
      </c>
      <c r="K32">
        <v>0</v>
      </c>
      <c r="M32">
        <v>0</v>
      </c>
      <c r="N32" t="s">
        <v>13</v>
      </c>
    </row>
    <row r="33" spans="1:14" x14ac:dyDescent="0.3">
      <c r="A33" t="s">
        <v>12</v>
      </c>
      <c r="B33">
        <f>SUM(B2:B32)</f>
        <v>4.5699999999999976</v>
      </c>
      <c r="C33">
        <f t="shared" ref="C33:M33" si="0">SUM(C2:C32)</f>
        <v>3.45</v>
      </c>
      <c r="D33">
        <f t="shared" si="0"/>
        <v>5.9200000000000008</v>
      </c>
      <c r="E33">
        <f t="shared" si="0"/>
        <v>2.399999999999999</v>
      </c>
      <c r="F33">
        <f t="shared" si="0"/>
        <v>0.67</v>
      </c>
      <c r="G33">
        <f t="shared" si="0"/>
        <v>0.71</v>
      </c>
      <c r="H33">
        <f t="shared" si="0"/>
        <v>2.5400000000000005</v>
      </c>
      <c r="I33">
        <f t="shared" si="0"/>
        <v>0.52</v>
      </c>
      <c r="J33">
        <f t="shared" si="0"/>
        <v>0.65000000000000013</v>
      </c>
      <c r="K33">
        <f t="shared" si="0"/>
        <v>3.8300000000000005</v>
      </c>
      <c r="L33">
        <f t="shared" si="0"/>
        <v>3.6100000000000003</v>
      </c>
      <c r="M33">
        <f t="shared" si="0"/>
        <v>2.92</v>
      </c>
      <c r="N33">
        <f>SUM(B33:M33)</f>
        <v>31.79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7F5C2-A54F-405E-8551-83855AEC28CF}">
  <dimension ref="A1:N33"/>
  <sheetViews>
    <sheetView workbookViewId="0">
      <selection activeCell="N33" sqref="N33"/>
    </sheetView>
  </sheetViews>
  <sheetFormatPr defaultRowHeight="14.4" x14ac:dyDescent="0.3"/>
  <sheetData>
    <row r="1" spans="1:13" x14ac:dyDescent="0.3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</row>
    <row r="2" spans="1:13" x14ac:dyDescent="0.3">
      <c r="A2">
        <v>1</v>
      </c>
      <c r="B2">
        <v>0.22</v>
      </c>
      <c r="C2">
        <v>0.03</v>
      </c>
      <c r="D2">
        <v>0.2</v>
      </c>
      <c r="E2">
        <v>0.05</v>
      </c>
      <c r="F2">
        <v>0</v>
      </c>
      <c r="G2">
        <v>0</v>
      </c>
      <c r="H2">
        <v>0</v>
      </c>
      <c r="I2">
        <v>0</v>
      </c>
      <c r="J2">
        <v>0</v>
      </c>
      <c r="K2">
        <v>0.11</v>
      </c>
      <c r="L2">
        <v>0</v>
      </c>
      <c r="M2">
        <v>0.03</v>
      </c>
    </row>
    <row r="3" spans="1:13" x14ac:dyDescent="0.3">
      <c r="A3">
        <v>2</v>
      </c>
      <c r="B3">
        <v>0.02</v>
      </c>
      <c r="C3">
        <v>0.22</v>
      </c>
      <c r="D3">
        <v>0.18</v>
      </c>
      <c r="E3">
        <v>0.01</v>
      </c>
      <c r="F3">
        <v>0</v>
      </c>
      <c r="G3">
        <v>0</v>
      </c>
      <c r="H3">
        <v>0</v>
      </c>
      <c r="I3">
        <v>0.02</v>
      </c>
      <c r="J3">
        <v>0</v>
      </c>
      <c r="K3">
        <v>0.06</v>
      </c>
      <c r="L3">
        <v>0</v>
      </c>
      <c r="M3">
        <v>0</v>
      </c>
    </row>
    <row r="4" spans="1:13" x14ac:dyDescent="0.3">
      <c r="A4">
        <v>3</v>
      </c>
      <c r="B4">
        <v>0.06</v>
      </c>
      <c r="C4">
        <v>0.12</v>
      </c>
      <c r="D4">
        <v>0.31</v>
      </c>
      <c r="E4">
        <v>0.01</v>
      </c>
      <c r="F4">
        <v>0</v>
      </c>
      <c r="G4">
        <v>0</v>
      </c>
      <c r="H4">
        <v>0.05</v>
      </c>
      <c r="I4">
        <v>0.12</v>
      </c>
      <c r="J4">
        <v>0.03</v>
      </c>
      <c r="K4">
        <v>0.04</v>
      </c>
      <c r="L4">
        <v>0.05</v>
      </c>
      <c r="M4">
        <v>0.12</v>
      </c>
    </row>
    <row r="5" spans="1:13" x14ac:dyDescent="0.3">
      <c r="A5">
        <v>4</v>
      </c>
      <c r="B5">
        <v>0.04</v>
      </c>
      <c r="C5">
        <v>0.53</v>
      </c>
      <c r="D5">
        <v>0.03</v>
      </c>
      <c r="E5">
        <v>0.43</v>
      </c>
      <c r="F5">
        <v>0</v>
      </c>
      <c r="G5">
        <v>0.49</v>
      </c>
      <c r="H5">
        <v>0.08</v>
      </c>
      <c r="I5">
        <v>0</v>
      </c>
      <c r="J5">
        <v>0</v>
      </c>
      <c r="K5">
        <v>0.04</v>
      </c>
      <c r="L5">
        <v>7.0000000000000007E-2</v>
      </c>
      <c r="M5">
        <v>0.08</v>
      </c>
    </row>
    <row r="6" spans="1:13" x14ac:dyDescent="0.3">
      <c r="A6">
        <v>5</v>
      </c>
      <c r="B6">
        <v>0.06</v>
      </c>
      <c r="C6">
        <v>0</v>
      </c>
      <c r="D6">
        <v>0.37</v>
      </c>
      <c r="E6">
        <v>0.2</v>
      </c>
      <c r="F6">
        <v>0.02</v>
      </c>
      <c r="G6">
        <v>0.02</v>
      </c>
      <c r="H6">
        <v>0.19</v>
      </c>
      <c r="I6">
        <v>0</v>
      </c>
      <c r="J6">
        <v>0.04</v>
      </c>
      <c r="K6">
        <v>0</v>
      </c>
      <c r="L6">
        <v>0.06</v>
      </c>
      <c r="M6">
        <v>0.02</v>
      </c>
    </row>
    <row r="7" spans="1:13" x14ac:dyDescent="0.3">
      <c r="A7">
        <v>6</v>
      </c>
      <c r="B7">
        <v>0.13</v>
      </c>
      <c r="C7">
        <v>0</v>
      </c>
      <c r="D7">
        <v>0.38</v>
      </c>
      <c r="E7">
        <v>0.03</v>
      </c>
      <c r="F7">
        <v>0.01</v>
      </c>
      <c r="G7">
        <v>0.01</v>
      </c>
      <c r="H7">
        <v>0.08</v>
      </c>
      <c r="I7">
        <v>0.09</v>
      </c>
      <c r="J7">
        <v>0.15</v>
      </c>
      <c r="K7">
        <v>0.02</v>
      </c>
      <c r="L7">
        <v>0.01</v>
      </c>
      <c r="M7">
        <v>1.18</v>
      </c>
    </row>
    <row r="8" spans="1:13" x14ac:dyDescent="0.3">
      <c r="A8">
        <v>7</v>
      </c>
      <c r="B8">
        <v>0</v>
      </c>
      <c r="C8">
        <v>0</v>
      </c>
      <c r="D8">
        <v>0.09</v>
      </c>
      <c r="E8">
        <v>0.01</v>
      </c>
      <c r="F8">
        <v>0.05</v>
      </c>
      <c r="G8">
        <v>0</v>
      </c>
      <c r="H8">
        <v>0.04</v>
      </c>
      <c r="I8">
        <v>0</v>
      </c>
      <c r="J8">
        <v>0</v>
      </c>
      <c r="K8">
        <v>0</v>
      </c>
      <c r="L8">
        <v>0.01</v>
      </c>
      <c r="M8">
        <v>7.65</v>
      </c>
    </row>
    <row r="9" spans="1:13" x14ac:dyDescent="0.3">
      <c r="A9">
        <v>8</v>
      </c>
      <c r="B9">
        <v>0</v>
      </c>
      <c r="C9">
        <v>0</v>
      </c>
      <c r="D9">
        <v>0.04</v>
      </c>
      <c r="E9">
        <v>0.26</v>
      </c>
      <c r="F9">
        <v>0</v>
      </c>
      <c r="G9">
        <v>0</v>
      </c>
      <c r="H9">
        <v>0.01</v>
      </c>
      <c r="I9">
        <v>0</v>
      </c>
      <c r="J9">
        <v>0</v>
      </c>
      <c r="K9">
        <v>7.0000000000000007E-2</v>
      </c>
      <c r="L9">
        <v>0.01</v>
      </c>
      <c r="M9">
        <v>0.04</v>
      </c>
    </row>
    <row r="10" spans="1:13" x14ac:dyDescent="0.3">
      <c r="A10">
        <v>9</v>
      </c>
      <c r="B10">
        <v>0</v>
      </c>
      <c r="C10">
        <v>0.01</v>
      </c>
      <c r="D10">
        <v>1.32</v>
      </c>
      <c r="E10">
        <v>0</v>
      </c>
      <c r="F10">
        <v>0.01</v>
      </c>
      <c r="G10">
        <v>0.01</v>
      </c>
      <c r="H10">
        <v>0</v>
      </c>
      <c r="I10">
        <v>0</v>
      </c>
      <c r="J10">
        <v>0.01</v>
      </c>
      <c r="K10">
        <v>0</v>
      </c>
      <c r="L10">
        <v>0</v>
      </c>
      <c r="M10">
        <v>0</v>
      </c>
    </row>
    <row r="11" spans="1:13" x14ac:dyDescent="0.3">
      <c r="A11">
        <v>10</v>
      </c>
      <c r="B11">
        <v>0.01</v>
      </c>
      <c r="C11">
        <v>0</v>
      </c>
      <c r="D11">
        <v>0.57999999999999996</v>
      </c>
      <c r="E11">
        <v>0.03</v>
      </c>
      <c r="F11">
        <v>0</v>
      </c>
      <c r="G11">
        <v>0.02</v>
      </c>
      <c r="H11">
        <v>0.03</v>
      </c>
      <c r="I11">
        <v>0</v>
      </c>
      <c r="J11">
        <v>0.03</v>
      </c>
      <c r="K11">
        <v>0.18</v>
      </c>
      <c r="L11">
        <v>0</v>
      </c>
      <c r="M11">
        <v>0.01</v>
      </c>
    </row>
    <row r="12" spans="1:13" x14ac:dyDescent="0.3">
      <c r="A12">
        <v>11</v>
      </c>
      <c r="B12">
        <v>0.01</v>
      </c>
      <c r="C12">
        <v>0</v>
      </c>
      <c r="D12">
        <v>4.5199999999999996</v>
      </c>
      <c r="E12">
        <v>0</v>
      </c>
      <c r="F12">
        <v>0</v>
      </c>
      <c r="G12">
        <v>0.15</v>
      </c>
      <c r="H12">
        <v>0.03</v>
      </c>
      <c r="I12">
        <v>0</v>
      </c>
      <c r="J12">
        <v>0.09</v>
      </c>
      <c r="K12">
        <v>0.02</v>
      </c>
      <c r="L12">
        <v>0</v>
      </c>
      <c r="M12">
        <v>0.08</v>
      </c>
    </row>
    <row r="13" spans="1:13" x14ac:dyDescent="0.3">
      <c r="A13">
        <v>12</v>
      </c>
      <c r="B13">
        <v>0</v>
      </c>
      <c r="C13">
        <v>0</v>
      </c>
      <c r="D13">
        <v>0.78</v>
      </c>
      <c r="E13">
        <v>0.11</v>
      </c>
      <c r="F13">
        <v>0.01</v>
      </c>
      <c r="G13">
        <v>7.0000000000000007E-2</v>
      </c>
      <c r="H13">
        <v>0.01</v>
      </c>
      <c r="I13">
        <v>0</v>
      </c>
      <c r="J13">
        <v>0.33</v>
      </c>
      <c r="K13">
        <v>0.13</v>
      </c>
      <c r="L13">
        <v>0</v>
      </c>
      <c r="M13">
        <v>0.03</v>
      </c>
    </row>
    <row r="14" spans="1:13" x14ac:dyDescent="0.3">
      <c r="A14">
        <v>13</v>
      </c>
      <c r="B14">
        <v>0.01</v>
      </c>
      <c r="C14">
        <v>0.01</v>
      </c>
      <c r="D14">
        <v>0.56000000000000005</v>
      </c>
      <c r="E14">
        <v>0.01</v>
      </c>
      <c r="F14">
        <v>0.03</v>
      </c>
      <c r="G14">
        <v>0</v>
      </c>
      <c r="H14">
        <v>0</v>
      </c>
      <c r="I14">
        <v>0.17</v>
      </c>
      <c r="J14">
        <v>0.03</v>
      </c>
      <c r="K14">
        <v>0.05</v>
      </c>
      <c r="L14">
        <v>0</v>
      </c>
      <c r="M14">
        <v>0.05</v>
      </c>
    </row>
    <row r="15" spans="1:13" x14ac:dyDescent="0.3">
      <c r="A15">
        <v>14</v>
      </c>
      <c r="B15">
        <v>0.21</v>
      </c>
      <c r="C15">
        <v>0.02</v>
      </c>
      <c r="D15">
        <v>0.15</v>
      </c>
      <c r="E15">
        <v>0</v>
      </c>
      <c r="F15">
        <v>0.06</v>
      </c>
      <c r="G15">
        <v>0.02</v>
      </c>
      <c r="H15">
        <v>0</v>
      </c>
      <c r="I15">
        <v>0.01</v>
      </c>
      <c r="J15">
        <v>0.53</v>
      </c>
      <c r="K15">
        <v>0.04</v>
      </c>
      <c r="L15">
        <v>0</v>
      </c>
      <c r="M15">
        <v>0.43</v>
      </c>
    </row>
    <row r="16" spans="1:13" x14ac:dyDescent="0.3">
      <c r="A16">
        <v>15</v>
      </c>
      <c r="B16">
        <v>0</v>
      </c>
      <c r="C16">
        <v>0</v>
      </c>
      <c r="D16">
        <v>0</v>
      </c>
      <c r="E16">
        <v>0</v>
      </c>
      <c r="F16">
        <v>0.05</v>
      </c>
      <c r="G16">
        <v>0</v>
      </c>
      <c r="H16">
        <v>0.04</v>
      </c>
      <c r="I16">
        <v>0.06</v>
      </c>
      <c r="J16">
        <v>0.34</v>
      </c>
      <c r="K16">
        <v>0.28000000000000003</v>
      </c>
      <c r="L16">
        <v>0.23</v>
      </c>
      <c r="M16">
        <v>0.09</v>
      </c>
    </row>
    <row r="17" spans="1:14" x14ac:dyDescent="0.3">
      <c r="A17">
        <v>16</v>
      </c>
      <c r="B17">
        <v>0.03</v>
      </c>
      <c r="C17">
        <v>0.24</v>
      </c>
      <c r="D17">
        <v>0.09</v>
      </c>
      <c r="E17">
        <v>0</v>
      </c>
      <c r="F17">
        <v>0.01</v>
      </c>
      <c r="G17">
        <v>0</v>
      </c>
      <c r="H17">
        <v>0</v>
      </c>
      <c r="I17">
        <v>0.02</v>
      </c>
      <c r="J17">
        <v>0</v>
      </c>
      <c r="K17">
        <v>0.01</v>
      </c>
      <c r="L17">
        <v>0</v>
      </c>
      <c r="M17">
        <v>0.01</v>
      </c>
    </row>
    <row r="18" spans="1:14" x14ac:dyDescent="0.3">
      <c r="A18">
        <v>17</v>
      </c>
      <c r="B18">
        <v>0</v>
      </c>
      <c r="C18">
        <v>0</v>
      </c>
      <c r="D18">
        <v>0.7</v>
      </c>
      <c r="E18">
        <v>0.02</v>
      </c>
      <c r="F18">
        <v>0.03</v>
      </c>
      <c r="G18">
        <v>0.06</v>
      </c>
      <c r="H18">
        <v>0.01</v>
      </c>
      <c r="I18">
        <v>0</v>
      </c>
      <c r="J18">
        <v>0.04</v>
      </c>
      <c r="K18">
        <v>0.05</v>
      </c>
      <c r="L18">
        <v>0</v>
      </c>
      <c r="M18">
        <v>0.1</v>
      </c>
    </row>
    <row r="19" spans="1:14" x14ac:dyDescent="0.3">
      <c r="A19">
        <v>18</v>
      </c>
      <c r="B19">
        <v>0.53</v>
      </c>
      <c r="C19">
        <v>0</v>
      </c>
      <c r="D19">
        <v>0.5</v>
      </c>
      <c r="E19">
        <v>7.0000000000000007E-2</v>
      </c>
      <c r="F19">
        <v>0</v>
      </c>
      <c r="G19">
        <v>0</v>
      </c>
      <c r="H19">
        <v>7.0000000000000007E-2</v>
      </c>
      <c r="I19">
        <v>0.14000000000000001</v>
      </c>
      <c r="J19">
        <v>0.06</v>
      </c>
      <c r="K19">
        <v>0.01</v>
      </c>
      <c r="L19">
        <v>0</v>
      </c>
      <c r="M19">
        <v>0.05</v>
      </c>
    </row>
    <row r="20" spans="1:14" x14ac:dyDescent="0.3">
      <c r="A20">
        <v>19</v>
      </c>
      <c r="B20">
        <v>3.21</v>
      </c>
      <c r="C20">
        <v>0.02</v>
      </c>
      <c r="D20">
        <v>0.75</v>
      </c>
      <c r="E20">
        <v>0.08</v>
      </c>
      <c r="F20">
        <v>0</v>
      </c>
      <c r="G20">
        <v>0</v>
      </c>
      <c r="H20">
        <v>0.04</v>
      </c>
      <c r="I20">
        <v>0.02</v>
      </c>
      <c r="J20">
        <v>0.17</v>
      </c>
      <c r="K20">
        <v>0</v>
      </c>
      <c r="L20">
        <v>0</v>
      </c>
      <c r="M20">
        <v>0.12</v>
      </c>
    </row>
    <row r="21" spans="1:14" x14ac:dyDescent="0.3">
      <c r="A21">
        <v>20</v>
      </c>
      <c r="B21">
        <v>0</v>
      </c>
      <c r="C21">
        <v>0.01</v>
      </c>
      <c r="D21">
        <v>0.03</v>
      </c>
      <c r="E21">
        <v>0</v>
      </c>
      <c r="F21">
        <v>0</v>
      </c>
      <c r="G21">
        <v>0.11</v>
      </c>
      <c r="H21">
        <v>0.03</v>
      </c>
      <c r="I21">
        <v>0.01</v>
      </c>
      <c r="J21">
        <v>0.03</v>
      </c>
      <c r="K21">
        <v>0</v>
      </c>
      <c r="L21">
        <v>0</v>
      </c>
      <c r="M21">
        <v>0.17</v>
      </c>
    </row>
    <row r="22" spans="1:14" x14ac:dyDescent="0.3">
      <c r="A22">
        <v>21</v>
      </c>
      <c r="B22">
        <v>0.05</v>
      </c>
      <c r="C22">
        <v>0.04</v>
      </c>
      <c r="D22">
        <v>0.22</v>
      </c>
      <c r="E22">
        <v>0</v>
      </c>
      <c r="F22">
        <v>0.02</v>
      </c>
      <c r="G22">
        <v>0.02</v>
      </c>
      <c r="H22">
        <v>0.12</v>
      </c>
      <c r="I22">
        <v>0.04</v>
      </c>
      <c r="J22">
        <v>0.02</v>
      </c>
      <c r="K22">
        <v>0</v>
      </c>
      <c r="L22">
        <v>0</v>
      </c>
      <c r="M22">
        <v>0.38</v>
      </c>
    </row>
    <row r="23" spans="1:14" x14ac:dyDescent="0.3">
      <c r="A23">
        <v>22</v>
      </c>
      <c r="B23">
        <v>0</v>
      </c>
      <c r="C23">
        <v>0</v>
      </c>
      <c r="D23">
        <v>0.02</v>
      </c>
      <c r="E23">
        <v>0</v>
      </c>
      <c r="F23">
        <v>0.1</v>
      </c>
      <c r="G23">
        <v>0</v>
      </c>
      <c r="H23">
        <v>0.18</v>
      </c>
      <c r="I23">
        <v>0.04</v>
      </c>
      <c r="J23">
        <v>0</v>
      </c>
      <c r="K23">
        <v>0.04</v>
      </c>
      <c r="L23">
        <v>0</v>
      </c>
      <c r="M23">
        <v>0.36</v>
      </c>
    </row>
    <row r="24" spans="1:14" x14ac:dyDescent="0.3">
      <c r="A24">
        <v>23</v>
      </c>
      <c r="B24">
        <v>0.05</v>
      </c>
      <c r="C24">
        <v>0</v>
      </c>
      <c r="D24">
        <v>0.01</v>
      </c>
      <c r="E24">
        <v>0</v>
      </c>
      <c r="F24">
        <v>0.02</v>
      </c>
      <c r="G24">
        <v>0.05</v>
      </c>
      <c r="H24">
        <v>0.05</v>
      </c>
      <c r="I24">
        <v>0.32</v>
      </c>
      <c r="J24">
        <v>0</v>
      </c>
      <c r="K24">
        <v>0</v>
      </c>
      <c r="L24">
        <v>0.16</v>
      </c>
      <c r="M24">
        <v>0.01</v>
      </c>
    </row>
    <row r="25" spans="1:14" x14ac:dyDescent="0.3">
      <c r="A25">
        <v>24</v>
      </c>
      <c r="B25">
        <v>0.01</v>
      </c>
      <c r="C25">
        <v>0</v>
      </c>
      <c r="D25">
        <v>0.02</v>
      </c>
      <c r="E25">
        <v>0</v>
      </c>
      <c r="F25">
        <v>0</v>
      </c>
      <c r="G25">
        <v>0.09</v>
      </c>
      <c r="H25">
        <v>0.1</v>
      </c>
      <c r="I25">
        <v>1.0900000000000001</v>
      </c>
      <c r="J25">
        <v>7.0000000000000007E-2</v>
      </c>
      <c r="K25">
        <v>0.23</v>
      </c>
      <c r="L25">
        <v>0</v>
      </c>
      <c r="M25">
        <v>0.06</v>
      </c>
    </row>
    <row r="26" spans="1:14" x14ac:dyDescent="0.3">
      <c r="A26">
        <v>25</v>
      </c>
      <c r="B26">
        <v>0.01</v>
      </c>
      <c r="C26">
        <v>0</v>
      </c>
      <c r="D26">
        <v>0</v>
      </c>
      <c r="E26">
        <v>0</v>
      </c>
      <c r="F26">
        <v>0.02</v>
      </c>
      <c r="G26">
        <v>0.02</v>
      </c>
      <c r="H26">
        <v>0.06</v>
      </c>
      <c r="I26">
        <v>0.01</v>
      </c>
      <c r="J26">
        <v>7.0000000000000007E-2</v>
      </c>
      <c r="K26">
        <v>7.0000000000000007E-2</v>
      </c>
      <c r="L26">
        <v>0</v>
      </c>
      <c r="M26">
        <v>0.23</v>
      </c>
    </row>
    <row r="27" spans="1:14" x14ac:dyDescent="0.3">
      <c r="A27">
        <v>26</v>
      </c>
      <c r="B27">
        <v>6.38</v>
      </c>
      <c r="C27">
        <v>0</v>
      </c>
      <c r="D27">
        <v>0</v>
      </c>
      <c r="E27">
        <v>0</v>
      </c>
      <c r="F27">
        <v>0</v>
      </c>
      <c r="G27">
        <v>0</v>
      </c>
      <c r="H27">
        <v>0.01</v>
      </c>
      <c r="I27">
        <v>0</v>
      </c>
      <c r="J27">
        <v>0.05</v>
      </c>
      <c r="K27">
        <v>0</v>
      </c>
      <c r="L27">
        <v>0</v>
      </c>
      <c r="M27">
        <v>0</v>
      </c>
    </row>
    <row r="28" spans="1:14" x14ac:dyDescent="0.3">
      <c r="A28">
        <v>27</v>
      </c>
      <c r="B28">
        <v>0</v>
      </c>
      <c r="C28">
        <v>0.05</v>
      </c>
      <c r="D28">
        <v>0</v>
      </c>
      <c r="E28">
        <v>0.5</v>
      </c>
      <c r="F28">
        <v>0</v>
      </c>
      <c r="G28">
        <v>0</v>
      </c>
      <c r="H28">
        <v>0</v>
      </c>
      <c r="I28">
        <v>0.06</v>
      </c>
      <c r="J28">
        <v>0.02</v>
      </c>
      <c r="K28">
        <v>0</v>
      </c>
      <c r="L28">
        <v>0</v>
      </c>
      <c r="M28">
        <v>0</v>
      </c>
    </row>
    <row r="29" spans="1:14" x14ac:dyDescent="0.3">
      <c r="A29">
        <v>28</v>
      </c>
      <c r="B29">
        <v>0.02</v>
      </c>
      <c r="C29">
        <v>0.09</v>
      </c>
      <c r="D29">
        <v>0</v>
      </c>
      <c r="E29">
        <v>0.37</v>
      </c>
      <c r="F29">
        <v>7.0000000000000007E-2</v>
      </c>
      <c r="G29">
        <v>0</v>
      </c>
      <c r="H29">
        <v>0</v>
      </c>
      <c r="I29">
        <v>0</v>
      </c>
      <c r="J29">
        <v>0.15</v>
      </c>
      <c r="K29">
        <v>0</v>
      </c>
      <c r="L29">
        <v>0.34</v>
      </c>
      <c r="M29">
        <v>0</v>
      </c>
    </row>
    <row r="30" spans="1:14" x14ac:dyDescent="0.3">
      <c r="A30">
        <v>29</v>
      </c>
      <c r="B30">
        <v>0.12</v>
      </c>
      <c r="D30">
        <v>0.01</v>
      </c>
      <c r="E30">
        <v>1.22</v>
      </c>
      <c r="F30">
        <v>0</v>
      </c>
      <c r="G30">
        <v>0</v>
      </c>
      <c r="H30">
        <v>0</v>
      </c>
      <c r="I30">
        <v>0.04</v>
      </c>
      <c r="J30">
        <v>0.04</v>
      </c>
      <c r="K30">
        <v>0.02</v>
      </c>
      <c r="L30">
        <v>0.09</v>
      </c>
      <c r="M30">
        <v>0.04</v>
      </c>
    </row>
    <row r="31" spans="1:14" x14ac:dyDescent="0.3">
      <c r="A31">
        <v>30</v>
      </c>
      <c r="B31">
        <v>7.0000000000000007E-2</v>
      </c>
      <c r="D31">
        <v>0.03</v>
      </c>
      <c r="E31">
        <v>0.08</v>
      </c>
      <c r="F31">
        <v>0.01</v>
      </c>
      <c r="G31">
        <v>0.01</v>
      </c>
      <c r="H31">
        <v>0.01</v>
      </c>
      <c r="I31">
        <v>0.11</v>
      </c>
      <c r="J31">
        <v>0.02</v>
      </c>
      <c r="K31">
        <v>0</v>
      </c>
      <c r="L31">
        <v>7.0000000000000007E-2</v>
      </c>
      <c r="M31">
        <v>0.24</v>
      </c>
    </row>
    <row r="32" spans="1:14" x14ac:dyDescent="0.3">
      <c r="A32">
        <v>31</v>
      </c>
      <c r="B32">
        <v>0.09</v>
      </c>
      <c r="D32">
        <v>0</v>
      </c>
      <c r="F32">
        <v>0</v>
      </c>
      <c r="H32">
        <v>0</v>
      </c>
      <c r="I32">
        <v>0</v>
      </c>
      <c r="K32">
        <v>0</v>
      </c>
      <c r="M32">
        <v>1.69</v>
      </c>
      <c r="N32" t="s">
        <v>13</v>
      </c>
    </row>
    <row r="33" spans="1:14" x14ac:dyDescent="0.3">
      <c r="A33" t="s">
        <v>12</v>
      </c>
      <c r="B33">
        <f>SUM(B2:B32)</f>
        <v>11.339999999999998</v>
      </c>
      <c r="C33">
        <f t="shared" ref="C33:M33" si="0">SUM(C2:C32)</f>
        <v>1.3900000000000003</v>
      </c>
      <c r="D33">
        <f t="shared" si="0"/>
        <v>11.889999999999997</v>
      </c>
      <c r="E33">
        <f t="shared" si="0"/>
        <v>3.49</v>
      </c>
      <c r="F33">
        <f t="shared" si="0"/>
        <v>0.52</v>
      </c>
      <c r="G33">
        <f t="shared" si="0"/>
        <v>1.1500000000000001</v>
      </c>
      <c r="H33">
        <f t="shared" si="0"/>
        <v>1.2400000000000004</v>
      </c>
      <c r="I33">
        <f t="shared" si="0"/>
        <v>2.37</v>
      </c>
      <c r="J33">
        <f t="shared" si="0"/>
        <v>2.3199999999999998</v>
      </c>
      <c r="K33">
        <f t="shared" si="0"/>
        <v>1.4700000000000002</v>
      </c>
      <c r="L33">
        <f t="shared" si="0"/>
        <v>1.1000000000000003</v>
      </c>
      <c r="M33">
        <f t="shared" si="0"/>
        <v>13.269999999999998</v>
      </c>
      <c r="N33">
        <f>SUM(B33:M33)</f>
        <v>51.55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75970-6F8C-4F63-B4A6-1D95DAF6316B}">
  <dimension ref="A1:N44"/>
  <sheetViews>
    <sheetView topLeftCell="A16" workbookViewId="0">
      <selection activeCell="N43" sqref="N43"/>
    </sheetView>
  </sheetViews>
  <sheetFormatPr defaultRowHeight="14.4" x14ac:dyDescent="0.3"/>
  <sheetData>
    <row r="1" spans="1:13" x14ac:dyDescent="0.3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</row>
    <row r="2" spans="1:13" x14ac:dyDescent="0.3">
      <c r="A2">
        <v>1</v>
      </c>
      <c r="B2">
        <v>0.69</v>
      </c>
      <c r="C2">
        <v>0</v>
      </c>
      <c r="D2">
        <v>0</v>
      </c>
      <c r="E2">
        <v>0.17</v>
      </c>
      <c r="F2">
        <v>7.0000000000000007E-2</v>
      </c>
      <c r="G2">
        <v>0</v>
      </c>
      <c r="H2">
        <v>0.02</v>
      </c>
      <c r="I2">
        <v>0.16</v>
      </c>
      <c r="J2">
        <v>0</v>
      </c>
      <c r="K2">
        <v>0</v>
      </c>
      <c r="L2">
        <v>0</v>
      </c>
      <c r="M2">
        <v>0.04</v>
      </c>
    </row>
    <row r="3" spans="1:13" x14ac:dyDescent="0.3">
      <c r="A3">
        <v>2</v>
      </c>
      <c r="B3">
        <v>4.21</v>
      </c>
      <c r="C3">
        <v>0</v>
      </c>
      <c r="D3">
        <v>0</v>
      </c>
      <c r="E3">
        <v>0.11</v>
      </c>
      <c r="F3">
        <v>0.28999999999999998</v>
      </c>
      <c r="G3">
        <v>0.01</v>
      </c>
      <c r="H3">
        <v>0</v>
      </c>
      <c r="I3">
        <v>0.19</v>
      </c>
      <c r="J3">
        <v>7.0000000000000007E-2</v>
      </c>
      <c r="K3">
        <v>0</v>
      </c>
      <c r="L3">
        <v>0.01</v>
      </c>
      <c r="M3">
        <v>0</v>
      </c>
    </row>
    <row r="4" spans="1:13" x14ac:dyDescent="0.3">
      <c r="A4">
        <v>3</v>
      </c>
      <c r="B4">
        <v>0.57999999999999996</v>
      </c>
      <c r="C4">
        <v>0</v>
      </c>
      <c r="D4">
        <v>0</v>
      </c>
      <c r="E4">
        <v>0</v>
      </c>
      <c r="F4">
        <v>0.08</v>
      </c>
      <c r="G4">
        <v>0</v>
      </c>
      <c r="H4">
        <v>0.18</v>
      </c>
      <c r="I4">
        <v>0.15</v>
      </c>
      <c r="J4">
        <v>0.28000000000000003</v>
      </c>
      <c r="K4">
        <v>0.1</v>
      </c>
      <c r="L4">
        <v>0.02</v>
      </c>
      <c r="M4">
        <v>0.44</v>
      </c>
    </row>
    <row r="5" spans="1:13" x14ac:dyDescent="0.3">
      <c r="A5">
        <v>4</v>
      </c>
      <c r="B5">
        <v>0.89</v>
      </c>
      <c r="C5">
        <v>0</v>
      </c>
      <c r="D5">
        <v>0</v>
      </c>
      <c r="E5">
        <v>0</v>
      </c>
      <c r="F5">
        <v>0.11</v>
      </c>
      <c r="G5">
        <v>0</v>
      </c>
      <c r="H5">
        <v>0.04</v>
      </c>
      <c r="I5">
        <v>0.05</v>
      </c>
      <c r="J5">
        <v>0.06</v>
      </c>
      <c r="K5">
        <v>0</v>
      </c>
      <c r="L5">
        <v>0.03</v>
      </c>
      <c r="M5">
        <v>0.22</v>
      </c>
    </row>
    <row r="6" spans="1:13" x14ac:dyDescent="0.3">
      <c r="A6">
        <v>5</v>
      </c>
      <c r="B6">
        <v>0.11</v>
      </c>
      <c r="C6">
        <v>0</v>
      </c>
      <c r="D6">
        <v>0.03</v>
      </c>
      <c r="E6">
        <v>0.06</v>
      </c>
      <c r="F6">
        <v>0.08</v>
      </c>
      <c r="G6">
        <v>0</v>
      </c>
      <c r="H6">
        <v>0.16</v>
      </c>
      <c r="I6">
        <v>0</v>
      </c>
      <c r="J6">
        <v>0</v>
      </c>
      <c r="K6">
        <v>0.19</v>
      </c>
      <c r="L6">
        <v>0</v>
      </c>
      <c r="M6">
        <v>0.11</v>
      </c>
    </row>
    <row r="7" spans="1:13" x14ac:dyDescent="0.3">
      <c r="A7">
        <v>6</v>
      </c>
      <c r="B7">
        <v>0</v>
      </c>
      <c r="C7">
        <v>0.01</v>
      </c>
      <c r="D7">
        <v>0</v>
      </c>
      <c r="E7">
        <v>0.02</v>
      </c>
      <c r="F7">
        <v>0</v>
      </c>
      <c r="G7">
        <v>0</v>
      </c>
      <c r="H7">
        <v>0.04</v>
      </c>
      <c r="I7">
        <v>0</v>
      </c>
      <c r="J7">
        <v>0.02</v>
      </c>
      <c r="K7">
        <v>0.01</v>
      </c>
      <c r="L7">
        <v>0</v>
      </c>
      <c r="M7">
        <v>0.08</v>
      </c>
    </row>
    <row r="8" spans="1:13" x14ac:dyDescent="0.3">
      <c r="A8">
        <v>7</v>
      </c>
      <c r="B8">
        <v>0</v>
      </c>
      <c r="C8">
        <v>0.01</v>
      </c>
      <c r="D8">
        <v>0</v>
      </c>
      <c r="E8">
        <v>0.05</v>
      </c>
      <c r="F8">
        <v>0.02</v>
      </c>
      <c r="G8">
        <v>0</v>
      </c>
      <c r="H8">
        <v>0.14000000000000001</v>
      </c>
      <c r="I8">
        <v>0</v>
      </c>
      <c r="J8">
        <v>0</v>
      </c>
      <c r="K8">
        <v>0</v>
      </c>
      <c r="L8">
        <v>0</v>
      </c>
      <c r="M8">
        <v>0</v>
      </c>
    </row>
    <row r="9" spans="1:13" x14ac:dyDescent="0.3">
      <c r="A9">
        <v>8</v>
      </c>
      <c r="B9">
        <v>0</v>
      </c>
      <c r="C9">
        <v>0</v>
      </c>
      <c r="D9">
        <v>0.02</v>
      </c>
      <c r="E9">
        <v>0</v>
      </c>
      <c r="F9">
        <v>0</v>
      </c>
      <c r="G9">
        <v>0</v>
      </c>
      <c r="H9">
        <v>0.22</v>
      </c>
      <c r="I9">
        <v>0</v>
      </c>
      <c r="J9">
        <v>0.01</v>
      </c>
      <c r="K9">
        <v>0</v>
      </c>
      <c r="L9">
        <v>0.02</v>
      </c>
      <c r="M9">
        <v>0</v>
      </c>
    </row>
    <row r="10" spans="1:13" x14ac:dyDescent="0.3">
      <c r="A10">
        <v>9</v>
      </c>
      <c r="B10">
        <v>0</v>
      </c>
      <c r="C10">
        <v>0</v>
      </c>
      <c r="D10">
        <v>0</v>
      </c>
      <c r="E10">
        <v>0.01</v>
      </c>
      <c r="F10">
        <v>0</v>
      </c>
      <c r="G10">
        <v>0</v>
      </c>
      <c r="H10">
        <v>0.13</v>
      </c>
      <c r="I10">
        <v>0</v>
      </c>
      <c r="J10">
        <v>0.44</v>
      </c>
      <c r="K10">
        <v>0</v>
      </c>
      <c r="L10">
        <v>0.05</v>
      </c>
      <c r="M10">
        <v>0.01</v>
      </c>
    </row>
    <row r="11" spans="1:13" x14ac:dyDescent="0.3">
      <c r="A11">
        <v>10</v>
      </c>
      <c r="B11">
        <v>0</v>
      </c>
      <c r="C11">
        <v>0</v>
      </c>
      <c r="D11">
        <v>0.19</v>
      </c>
      <c r="E11">
        <v>0.03</v>
      </c>
      <c r="F11">
        <v>0.09</v>
      </c>
      <c r="G11">
        <v>0</v>
      </c>
      <c r="H11">
        <v>0.04</v>
      </c>
      <c r="I11">
        <v>0.06</v>
      </c>
      <c r="J11">
        <v>0.11</v>
      </c>
      <c r="K11">
        <v>0</v>
      </c>
      <c r="L11">
        <v>0.04</v>
      </c>
      <c r="M11">
        <v>0</v>
      </c>
    </row>
    <row r="12" spans="1:13" x14ac:dyDescent="0.3">
      <c r="A12">
        <v>11</v>
      </c>
      <c r="B12">
        <v>0.06</v>
      </c>
      <c r="C12">
        <v>0</v>
      </c>
      <c r="D12">
        <v>0</v>
      </c>
      <c r="E12">
        <v>0</v>
      </c>
      <c r="F12">
        <v>0</v>
      </c>
      <c r="G12">
        <v>0</v>
      </c>
      <c r="H12">
        <v>0.01</v>
      </c>
      <c r="I12">
        <v>0</v>
      </c>
      <c r="J12">
        <v>0.02</v>
      </c>
      <c r="K12">
        <v>0.01</v>
      </c>
      <c r="L12">
        <v>0.05</v>
      </c>
      <c r="M12">
        <v>0.03</v>
      </c>
    </row>
    <row r="13" spans="1:13" x14ac:dyDescent="0.3">
      <c r="A13">
        <v>12</v>
      </c>
      <c r="B13">
        <v>0</v>
      </c>
      <c r="C13">
        <v>0</v>
      </c>
      <c r="D13">
        <v>0</v>
      </c>
      <c r="E13">
        <v>0.01</v>
      </c>
      <c r="F13">
        <v>0</v>
      </c>
      <c r="G13">
        <v>0</v>
      </c>
      <c r="H13">
        <v>0.04</v>
      </c>
      <c r="I13">
        <v>0</v>
      </c>
      <c r="J13">
        <v>0</v>
      </c>
      <c r="K13">
        <v>0.05</v>
      </c>
      <c r="L13">
        <v>0.08</v>
      </c>
      <c r="M13">
        <v>0.2</v>
      </c>
    </row>
    <row r="14" spans="1:13" x14ac:dyDescent="0.3">
      <c r="A14">
        <v>13</v>
      </c>
      <c r="B14">
        <v>0.03</v>
      </c>
      <c r="C14">
        <v>0.01</v>
      </c>
      <c r="D14">
        <v>0</v>
      </c>
      <c r="E14">
        <v>0</v>
      </c>
      <c r="F14">
        <v>0</v>
      </c>
      <c r="G14">
        <v>0</v>
      </c>
      <c r="H14">
        <v>0.09</v>
      </c>
      <c r="I14">
        <v>0</v>
      </c>
      <c r="J14">
        <v>0</v>
      </c>
      <c r="K14">
        <v>0</v>
      </c>
      <c r="L14">
        <v>0.36</v>
      </c>
      <c r="M14">
        <v>0.23</v>
      </c>
    </row>
    <row r="15" spans="1:13" x14ac:dyDescent="0.3">
      <c r="A15">
        <v>14</v>
      </c>
      <c r="B15">
        <v>0.01</v>
      </c>
      <c r="C15">
        <v>0</v>
      </c>
      <c r="D15">
        <v>0</v>
      </c>
      <c r="E15">
        <v>0</v>
      </c>
      <c r="F15">
        <v>0</v>
      </c>
      <c r="G15">
        <v>0</v>
      </c>
      <c r="H15">
        <v>0.32</v>
      </c>
      <c r="I15">
        <v>0</v>
      </c>
      <c r="J15">
        <v>0.01</v>
      </c>
      <c r="K15">
        <v>0</v>
      </c>
      <c r="L15">
        <v>0.1</v>
      </c>
      <c r="M15">
        <v>0.09</v>
      </c>
    </row>
    <row r="16" spans="1:13" x14ac:dyDescent="0.3">
      <c r="A16">
        <v>15</v>
      </c>
      <c r="B16">
        <v>0.25</v>
      </c>
      <c r="C16">
        <v>0.01</v>
      </c>
      <c r="D16">
        <v>0</v>
      </c>
      <c r="E16">
        <v>0</v>
      </c>
      <c r="F16">
        <v>0.03</v>
      </c>
      <c r="G16">
        <v>0.04</v>
      </c>
      <c r="H16">
        <v>7.0000000000000007E-2</v>
      </c>
      <c r="I16">
        <v>0</v>
      </c>
      <c r="J16">
        <v>0</v>
      </c>
      <c r="K16">
        <v>0.13</v>
      </c>
      <c r="L16">
        <v>0.17</v>
      </c>
      <c r="M16">
        <v>0</v>
      </c>
    </row>
    <row r="17" spans="1:14" x14ac:dyDescent="0.3">
      <c r="A17">
        <v>16</v>
      </c>
      <c r="B17">
        <v>0</v>
      </c>
      <c r="C17">
        <v>0.43</v>
      </c>
      <c r="D17">
        <v>0</v>
      </c>
      <c r="E17">
        <v>0.1</v>
      </c>
      <c r="F17">
        <v>0</v>
      </c>
      <c r="G17">
        <v>0.03</v>
      </c>
      <c r="H17">
        <v>0.1</v>
      </c>
      <c r="I17">
        <v>0</v>
      </c>
      <c r="J17">
        <v>0</v>
      </c>
      <c r="K17">
        <v>0.02</v>
      </c>
      <c r="L17">
        <v>0</v>
      </c>
      <c r="M17">
        <v>0.4</v>
      </c>
    </row>
    <row r="18" spans="1:14" x14ac:dyDescent="0.3">
      <c r="A18">
        <v>17</v>
      </c>
      <c r="B18">
        <v>0</v>
      </c>
      <c r="C18">
        <v>0.27</v>
      </c>
      <c r="D18">
        <v>0</v>
      </c>
      <c r="E18">
        <v>0.31</v>
      </c>
      <c r="F18">
        <v>0.1</v>
      </c>
      <c r="G18">
        <v>0.05</v>
      </c>
      <c r="H18">
        <v>0.03</v>
      </c>
      <c r="I18">
        <v>0</v>
      </c>
      <c r="J18">
        <v>0</v>
      </c>
      <c r="K18">
        <v>0</v>
      </c>
      <c r="L18">
        <v>0.01</v>
      </c>
      <c r="M18">
        <v>0</v>
      </c>
    </row>
    <row r="19" spans="1:14" x14ac:dyDescent="0.3">
      <c r="A19">
        <v>18</v>
      </c>
      <c r="B19">
        <v>0</v>
      </c>
      <c r="C19">
        <v>0.15</v>
      </c>
      <c r="D19">
        <v>0</v>
      </c>
      <c r="E19">
        <v>0.01</v>
      </c>
      <c r="F19">
        <v>0.11</v>
      </c>
      <c r="G19">
        <v>0.02</v>
      </c>
      <c r="H19">
        <v>0.02</v>
      </c>
      <c r="I19">
        <v>0</v>
      </c>
      <c r="J19">
        <v>0</v>
      </c>
      <c r="K19">
        <v>0</v>
      </c>
      <c r="L19">
        <v>0.02</v>
      </c>
      <c r="M19">
        <v>1.03</v>
      </c>
    </row>
    <row r="20" spans="1:14" x14ac:dyDescent="0.3">
      <c r="A20">
        <v>19</v>
      </c>
      <c r="B20">
        <v>0</v>
      </c>
      <c r="C20">
        <v>5.0000000000000001E-3</v>
      </c>
      <c r="D20">
        <v>0</v>
      </c>
      <c r="E20">
        <v>0</v>
      </c>
      <c r="F20">
        <v>0.08</v>
      </c>
      <c r="G20">
        <v>0</v>
      </c>
      <c r="H20">
        <v>0.05</v>
      </c>
      <c r="I20">
        <v>0.01</v>
      </c>
      <c r="J20">
        <v>0</v>
      </c>
      <c r="K20">
        <v>0</v>
      </c>
      <c r="L20">
        <v>0.04</v>
      </c>
      <c r="M20">
        <v>0.76</v>
      </c>
    </row>
    <row r="21" spans="1:14" x14ac:dyDescent="0.3">
      <c r="A21">
        <v>20</v>
      </c>
      <c r="B21">
        <v>0</v>
      </c>
      <c r="C21">
        <v>0</v>
      </c>
      <c r="D21">
        <v>0.01</v>
      </c>
      <c r="E21">
        <v>0</v>
      </c>
      <c r="F21">
        <v>0.04</v>
      </c>
      <c r="G21">
        <v>0</v>
      </c>
      <c r="H21">
        <v>0.08</v>
      </c>
      <c r="I21">
        <v>0</v>
      </c>
      <c r="J21">
        <v>0.02</v>
      </c>
      <c r="K21">
        <v>0.23</v>
      </c>
      <c r="L21">
        <v>0.08</v>
      </c>
      <c r="M21">
        <v>0.33</v>
      </c>
    </row>
    <row r="22" spans="1:14" x14ac:dyDescent="0.3">
      <c r="A22">
        <v>21</v>
      </c>
      <c r="B22">
        <v>0</v>
      </c>
      <c r="C22">
        <v>0.03</v>
      </c>
      <c r="D22">
        <v>0</v>
      </c>
      <c r="E22">
        <v>0</v>
      </c>
      <c r="F22">
        <v>0</v>
      </c>
      <c r="G22">
        <v>0.02</v>
      </c>
      <c r="H22">
        <v>7.0000000000000007E-2</v>
      </c>
      <c r="I22">
        <v>0</v>
      </c>
      <c r="J22">
        <v>0.09</v>
      </c>
      <c r="K22">
        <v>0</v>
      </c>
      <c r="L22">
        <v>0.06</v>
      </c>
      <c r="M22">
        <v>0</v>
      </c>
    </row>
    <row r="23" spans="1:14" x14ac:dyDescent="0.3">
      <c r="A23">
        <v>22</v>
      </c>
      <c r="B23">
        <v>0</v>
      </c>
      <c r="C23">
        <v>1.4999999999999999E-2</v>
      </c>
      <c r="D23">
        <v>0.19</v>
      </c>
      <c r="E23">
        <v>0</v>
      </c>
      <c r="F23">
        <v>0</v>
      </c>
      <c r="G23">
        <v>0.01</v>
      </c>
      <c r="H23">
        <v>0.01</v>
      </c>
      <c r="I23">
        <v>0</v>
      </c>
      <c r="J23">
        <v>0.02</v>
      </c>
      <c r="K23">
        <v>0.05</v>
      </c>
      <c r="L23">
        <v>0.02</v>
      </c>
      <c r="M23">
        <v>0</v>
      </c>
    </row>
    <row r="24" spans="1:14" x14ac:dyDescent="0.3">
      <c r="A24">
        <v>23</v>
      </c>
      <c r="B24">
        <v>0</v>
      </c>
      <c r="C24">
        <v>0</v>
      </c>
      <c r="D24">
        <v>0</v>
      </c>
      <c r="E24">
        <v>0</v>
      </c>
      <c r="F24">
        <v>0</v>
      </c>
      <c r="G24">
        <v>0.01</v>
      </c>
      <c r="H24">
        <v>0</v>
      </c>
      <c r="I24">
        <v>0.21</v>
      </c>
      <c r="J24">
        <v>0.09</v>
      </c>
      <c r="K24">
        <v>0.08</v>
      </c>
      <c r="L24">
        <v>0</v>
      </c>
      <c r="M24">
        <v>0</v>
      </c>
    </row>
    <row r="25" spans="1:14" x14ac:dyDescent="0.3">
      <c r="A25">
        <v>24</v>
      </c>
      <c r="B25">
        <v>0</v>
      </c>
      <c r="C25">
        <v>0</v>
      </c>
      <c r="D25">
        <v>0.38</v>
      </c>
      <c r="E25">
        <v>0</v>
      </c>
      <c r="F25">
        <v>0</v>
      </c>
      <c r="G25">
        <v>0.05</v>
      </c>
      <c r="H25">
        <v>0</v>
      </c>
      <c r="I25">
        <v>0.04</v>
      </c>
      <c r="J25">
        <v>0.16</v>
      </c>
      <c r="K25">
        <v>0</v>
      </c>
      <c r="L25">
        <v>0.28000000000000003</v>
      </c>
      <c r="M25">
        <v>0</v>
      </c>
    </row>
    <row r="26" spans="1:14" x14ac:dyDescent="0.3">
      <c r="A26">
        <v>25</v>
      </c>
      <c r="B26">
        <v>0</v>
      </c>
      <c r="C26">
        <v>0.01</v>
      </c>
      <c r="D26">
        <v>0.19</v>
      </c>
      <c r="E26">
        <v>0</v>
      </c>
      <c r="F26">
        <v>0</v>
      </c>
      <c r="G26">
        <v>0.03</v>
      </c>
      <c r="H26">
        <v>0</v>
      </c>
      <c r="I26">
        <v>0</v>
      </c>
      <c r="J26">
        <v>0</v>
      </c>
      <c r="K26">
        <v>0</v>
      </c>
      <c r="L26">
        <v>0.3</v>
      </c>
      <c r="M26">
        <v>0.02</v>
      </c>
    </row>
    <row r="27" spans="1:14" x14ac:dyDescent="0.3">
      <c r="A27">
        <v>26</v>
      </c>
      <c r="B27">
        <v>0</v>
      </c>
      <c r="C27">
        <v>0.01</v>
      </c>
      <c r="D27">
        <v>0.55000000000000004</v>
      </c>
      <c r="E27">
        <v>0.08</v>
      </c>
      <c r="F27">
        <v>0</v>
      </c>
      <c r="G27">
        <v>0.15</v>
      </c>
      <c r="H27">
        <v>0.08</v>
      </c>
      <c r="I27">
        <v>0</v>
      </c>
      <c r="J27">
        <v>0.15</v>
      </c>
      <c r="K27">
        <v>0.28999999999999998</v>
      </c>
      <c r="L27">
        <v>0.09</v>
      </c>
      <c r="M27">
        <v>0</v>
      </c>
    </row>
    <row r="28" spans="1:14" x14ac:dyDescent="0.3">
      <c r="A28">
        <v>27</v>
      </c>
      <c r="B28">
        <v>0</v>
      </c>
      <c r="C28">
        <v>0.02</v>
      </c>
      <c r="D28">
        <v>0</v>
      </c>
      <c r="E28">
        <v>0.01</v>
      </c>
      <c r="F28">
        <v>0</v>
      </c>
      <c r="G28">
        <v>0</v>
      </c>
      <c r="H28">
        <v>0.04</v>
      </c>
      <c r="I28">
        <v>0</v>
      </c>
      <c r="J28">
        <v>0</v>
      </c>
      <c r="K28">
        <v>0.36</v>
      </c>
      <c r="L28">
        <v>0</v>
      </c>
      <c r="M28">
        <v>0</v>
      </c>
    </row>
    <row r="29" spans="1:14" x14ac:dyDescent="0.3">
      <c r="A29">
        <v>28</v>
      </c>
      <c r="B29">
        <v>0</v>
      </c>
      <c r="C29">
        <v>0</v>
      </c>
      <c r="D29">
        <v>0.12</v>
      </c>
      <c r="E29">
        <v>0</v>
      </c>
      <c r="F29">
        <v>0.01</v>
      </c>
      <c r="G29">
        <v>0.03</v>
      </c>
      <c r="H29">
        <v>0</v>
      </c>
      <c r="I29">
        <v>0.09</v>
      </c>
      <c r="J29">
        <v>0</v>
      </c>
      <c r="K29">
        <v>0.31</v>
      </c>
      <c r="L29">
        <v>0</v>
      </c>
      <c r="M29">
        <v>0</v>
      </c>
    </row>
    <row r="30" spans="1:14" x14ac:dyDescent="0.3">
      <c r="A30">
        <v>29</v>
      </c>
      <c r="B30">
        <v>0</v>
      </c>
      <c r="D30">
        <v>0.01</v>
      </c>
      <c r="E30">
        <v>0</v>
      </c>
      <c r="F30">
        <v>0.09</v>
      </c>
      <c r="G30">
        <v>0.01</v>
      </c>
      <c r="H30">
        <v>0</v>
      </c>
      <c r="I30">
        <v>0</v>
      </c>
      <c r="J30">
        <v>0</v>
      </c>
      <c r="K30">
        <v>0.3</v>
      </c>
      <c r="L30">
        <v>0.08</v>
      </c>
      <c r="M30">
        <v>0</v>
      </c>
    </row>
    <row r="31" spans="1:14" x14ac:dyDescent="0.3">
      <c r="A31">
        <v>30</v>
      </c>
      <c r="B31">
        <v>0</v>
      </c>
      <c r="D31">
        <v>0.09</v>
      </c>
      <c r="E31">
        <v>0.15</v>
      </c>
      <c r="F31">
        <v>0</v>
      </c>
      <c r="G31">
        <v>0.08</v>
      </c>
      <c r="H31">
        <v>0</v>
      </c>
      <c r="I31">
        <v>0.01</v>
      </c>
      <c r="J31">
        <v>0</v>
      </c>
      <c r="K31">
        <v>0.02</v>
      </c>
      <c r="L31">
        <v>0</v>
      </c>
      <c r="M31">
        <v>0</v>
      </c>
    </row>
    <row r="32" spans="1:14" x14ac:dyDescent="0.3">
      <c r="A32">
        <v>31</v>
      </c>
      <c r="B32">
        <v>0</v>
      </c>
      <c r="D32">
        <v>0.05</v>
      </c>
      <c r="F32">
        <v>0</v>
      </c>
      <c r="H32">
        <v>0</v>
      </c>
      <c r="I32">
        <v>0.06</v>
      </c>
      <c r="K32">
        <v>0.02</v>
      </c>
      <c r="M32">
        <v>0</v>
      </c>
      <c r="N32" t="s">
        <v>13</v>
      </c>
    </row>
    <row r="33" spans="1:14" x14ac:dyDescent="0.3">
      <c r="A33" t="s">
        <v>12</v>
      </c>
      <c r="B33">
        <f>SUM(B2:B32)</f>
        <v>6.83</v>
      </c>
      <c r="C33">
        <f t="shared" ref="C33:M33" si="0">SUM(C2:C32)</f>
        <v>0.98000000000000009</v>
      </c>
      <c r="D33">
        <f t="shared" si="0"/>
        <v>1.8300000000000003</v>
      </c>
      <c r="E33">
        <f t="shared" si="0"/>
        <v>1.1200000000000001</v>
      </c>
      <c r="F33">
        <f t="shared" si="0"/>
        <v>1.2000000000000002</v>
      </c>
      <c r="G33">
        <f t="shared" si="0"/>
        <v>0.54</v>
      </c>
      <c r="H33">
        <f t="shared" si="0"/>
        <v>1.9800000000000006</v>
      </c>
      <c r="I33">
        <f t="shared" si="0"/>
        <v>1.03</v>
      </c>
      <c r="J33">
        <f t="shared" si="0"/>
        <v>1.55</v>
      </c>
      <c r="K33">
        <f t="shared" si="0"/>
        <v>2.17</v>
      </c>
      <c r="L33">
        <f t="shared" si="0"/>
        <v>1.9100000000000004</v>
      </c>
      <c r="M33">
        <f t="shared" si="0"/>
        <v>3.9899999999999998</v>
      </c>
      <c r="N33">
        <f>SUM(B33:M33)</f>
        <v>25.129999999999995</v>
      </c>
    </row>
    <row r="35" spans="1:14" x14ac:dyDescent="0.3">
      <c r="A35" t="s">
        <v>15</v>
      </c>
      <c r="N35" t="s">
        <v>23</v>
      </c>
    </row>
    <row r="36" spans="1:14" x14ac:dyDescent="0.3">
      <c r="A36" t="s">
        <v>16</v>
      </c>
      <c r="F36">
        <v>57</v>
      </c>
      <c r="G36">
        <v>48</v>
      </c>
      <c r="H36">
        <v>47</v>
      </c>
      <c r="I36">
        <v>52</v>
      </c>
      <c r="J36">
        <v>57</v>
      </c>
      <c r="K36">
        <v>59</v>
      </c>
      <c r="L36">
        <v>39</v>
      </c>
      <c r="M36">
        <v>55</v>
      </c>
      <c r="N36">
        <f>SUM(F36:M36)</f>
        <v>414</v>
      </c>
    </row>
    <row r="37" spans="1:14" x14ac:dyDescent="0.3">
      <c r="A37" t="s">
        <v>17</v>
      </c>
      <c r="F37">
        <v>59</v>
      </c>
      <c r="G37">
        <v>40</v>
      </c>
      <c r="H37">
        <v>37</v>
      </c>
      <c r="I37">
        <v>35</v>
      </c>
      <c r="J37">
        <v>48</v>
      </c>
      <c r="K37">
        <v>37</v>
      </c>
      <c r="L37">
        <v>51</v>
      </c>
      <c r="M37">
        <v>50</v>
      </c>
      <c r="N37">
        <f t="shared" ref="N37:N42" si="1">SUM(F37:M37)</f>
        <v>357</v>
      </c>
    </row>
    <row r="38" spans="1:14" x14ac:dyDescent="0.3">
      <c r="A38" t="s">
        <v>18</v>
      </c>
      <c r="F38">
        <v>22</v>
      </c>
      <c r="G38">
        <v>26</v>
      </c>
      <c r="H38">
        <v>8</v>
      </c>
      <c r="I38">
        <v>18</v>
      </c>
      <c r="J38">
        <v>17</v>
      </c>
      <c r="K38">
        <v>32</v>
      </c>
      <c r="L38">
        <v>14</v>
      </c>
      <c r="M38">
        <v>13</v>
      </c>
      <c r="N38">
        <f t="shared" si="1"/>
        <v>150</v>
      </c>
    </row>
    <row r="39" spans="1:14" x14ac:dyDescent="0.3">
      <c r="A39" t="s">
        <v>19</v>
      </c>
      <c r="F39">
        <v>21</v>
      </c>
      <c r="G39">
        <v>15</v>
      </c>
      <c r="H39">
        <v>15</v>
      </c>
      <c r="I39">
        <v>22</v>
      </c>
      <c r="J39">
        <v>9</v>
      </c>
      <c r="K39">
        <v>18</v>
      </c>
      <c r="L39">
        <v>9</v>
      </c>
      <c r="M39">
        <v>21</v>
      </c>
      <c r="N39">
        <f t="shared" si="1"/>
        <v>130</v>
      </c>
    </row>
    <row r="40" spans="1:14" x14ac:dyDescent="0.3">
      <c r="A40" t="s">
        <v>20</v>
      </c>
      <c r="F40">
        <v>6</v>
      </c>
      <c r="G40">
        <v>6</v>
      </c>
      <c r="H40">
        <v>4</v>
      </c>
      <c r="I40">
        <v>7</v>
      </c>
      <c r="J40">
        <v>11</v>
      </c>
      <c r="K40">
        <v>9</v>
      </c>
      <c r="L40">
        <v>4</v>
      </c>
      <c r="M40">
        <v>5</v>
      </c>
      <c r="N40">
        <f t="shared" si="1"/>
        <v>52</v>
      </c>
    </row>
    <row r="41" spans="1:14" x14ac:dyDescent="0.3">
      <c r="A41" t="s">
        <v>21</v>
      </c>
      <c r="F41">
        <v>105</v>
      </c>
      <c r="G41">
        <v>124</v>
      </c>
      <c r="H41">
        <v>131</v>
      </c>
      <c r="I41">
        <v>130</v>
      </c>
      <c r="J41">
        <v>122</v>
      </c>
      <c r="K41">
        <v>125</v>
      </c>
      <c r="L41">
        <v>111</v>
      </c>
      <c r="M41">
        <v>116</v>
      </c>
      <c r="N41">
        <f t="shared" si="1"/>
        <v>964</v>
      </c>
    </row>
    <row r="42" spans="1:14" x14ac:dyDescent="0.3">
      <c r="A42" t="s">
        <v>22</v>
      </c>
      <c r="F42">
        <v>69</v>
      </c>
      <c r="G42">
        <v>45</v>
      </c>
      <c r="H42">
        <v>72</v>
      </c>
      <c r="I42">
        <v>87</v>
      </c>
      <c r="J42">
        <v>71</v>
      </c>
      <c r="K42">
        <v>57</v>
      </c>
      <c r="L42">
        <v>74</v>
      </c>
      <c r="M42">
        <v>92</v>
      </c>
      <c r="N42">
        <f t="shared" si="1"/>
        <v>567</v>
      </c>
    </row>
    <row r="43" spans="1:14" x14ac:dyDescent="0.3">
      <c r="A43" t="s">
        <v>24</v>
      </c>
      <c r="F43" s="1">
        <f t="shared" ref="F43:M43" si="2">SUM(F36:F42)</f>
        <v>339</v>
      </c>
      <c r="G43" s="1">
        <f t="shared" si="2"/>
        <v>304</v>
      </c>
      <c r="H43" s="1">
        <f t="shared" si="2"/>
        <v>314</v>
      </c>
      <c r="I43" s="1">
        <f t="shared" si="2"/>
        <v>351</v>
      </c>
      <c r="J43" s="1">
        <f t="shared" si="2"/>
        <v>335</v>
      </c>
      <c r="K43" s="1">
        <f t="shared" si="2"/>
        <v>337</v>
      </c>
      <c r="L43" s="1">
        <f t="shared" si="2"/>
        <v>302</v>
      </c>
      <c r="M43" s="1">
        <f t="shared" si="2"/>
        <v>352</v>
      </c>
      <c r="N43" s="1">
        <f>SUM(N36:N42)</f>
        <v>2634</v>
      </c>
    </row>
    <row r="44" spans="1:14" x14ac:dyDescent="0.3">
      <c r="F44" s="1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6FAF6-EA1D-4550-AD7F-AFD165812F88}">
  <dimension ref="A1:N43"/>
  <sheetViews>
    <sheetView topLeftCell="A7" workbookViewId="0">
      <selection activeCell="M43" sqref="M43"/>
    </sheetView>
  </sheetViews>
  <sheetFormatPr defaultRowHeight="14.4" x14ac:dyDescent="0.3"/>
  <sheetData>
    <row r="1" spans="1:13" x14ac:dyDescent="0.3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</row>
    <row r="2" spans="1:13" x14ac:dyDescent="0.3">
      <c r="A2">
        <v>1</v>
      </c>
      <c r="B2">
        <v>0.01</v>
      </c>
      <c r="C2">
        <v>0.01</v>
      </c>
      <c r="D2">
        <v>0.48</v>
      </c>
      <c r="E2">
        <v>0.05</v>
      </c>
      <c r="F2">
        <v>0.08</v>
      </c>
      <c r="G2">
        <v>0.21</v>
      </c>
      <c r="H2">
        <v>0.65</v>
      </c>
      <c r="I2">
        <v>0</v>
      </c>
      <c r="J2">
        <v>0.14000000000000001</v>
      </c>
      <c r="K2">
        <v>0</v>
      </c>
      <c r="L2">
        <v>0.03</v>
      </c>
      <c r="M2">
        <v>0.32</v>
      </c>
    </row>
    <row r="3" spans="1:13" x14ac:dyDescent="0.3">
      <c r="A3">
        <v>2</v>
      </c>
      <c r="B3">
        <v>0.02</v>
      </c>
      <c r="C3">
        <v>0</v>
      </c>
      <c r="D3">
        <v>0.05</v>
      </c>
      <c r="E3">
        <v>0</v>
      </c>
      <c r="F3">
        <v>7.0000000000000007E-2</v>
      </c>
      <c r="G3">
        <v>0.14000000000000001</v>
      </c>
      <c r="H3">
        <v>0.02</v>
      </c>
      <c r="I3">
        <v>0.01</v>
      </c>
      <c r="J3">
        <v>0</v>
      </c>
      <c r="K3">
        <v>0</v>
      </c>
      <c r="L3">
        <v>0</v>
      </c>
      <c r="M3">
        <v>0.19</v>
      </c>
    </row>
    <row r="4" spans="1:13" x14ac:dyDescent="0.3">
      <c r="A4">
        <v>3</v>
      </c>
      <c r="B4">
        <v>0</v>
      </c>
      <c r="C4">
        <v>0.01</v>
      </c>
      <c r="D4">
        <v>0.1</v>
      </c>
      <c r="E4">
        <v>2.2400000000000002</v>
      </c>
      <c r="F4">
        <v>0</v>
      </c>
      <c r="G4">
        <v>0</v>
      </c>
      <c r="H4">
        <v>0.02</v>
      </c>
      <c r="I4">
        <v>0</v>
      </c>
      <c r="J4">
        <v>0.1</v>
      </c>
      <c r="K4">
        <v>7.0000000000000007E-2</v>
      </c>
      <c r="L4">
        <v>0</v>
      </c>
      <c r="M4">
        <v>0</v>
      </c>
    </row>
    <row r="5" spans="1:13" x14ac:dyDescent="0.3">
      <c r="A5">
        <v>4</v>
      </c>
      <c r="B5">
        <v>0.19</v>
      </c>
      <c r="C5">
        <v>0.35</v>
      </c>
      <c r="D5">
        <v>0.01</v>
      </c>
      <c r="E5">
        <v>0</v>
      </c>
      <c r="F5">
        <v>0.18</v>
      </c>
      <c r="G5">
        <v>0</v>
      </c>
      <c r="H5">
        <v>0.01</v>
      </c>
      <c r="I5">
        <v>0.06</v>
      </c>
      <c r="J5">
        <v>0</v>
      </c>
      <c r="K5">
        <v>0</v>
      </c>
      <c r="L5">
        <v>0.08</v>
      </c>
      <c r="M5">
        <v>0.01</v>
      </c>
    </row>
    <row r="6" spans="1:13" x14ac:dyDescent="0.3">
      <c r="A6">
        <v>5</v>
      </c>
      <c r="B6">
        <v>0.38</v>
      </c>
      <c r="C6">
        <v>0.21</v>
      </c>
      <c r="D6">
        <v>0.09</v>
      </c>
      <c r="E6">
        <v>0.01</v>
      </c>
      <c r="F6">
        <v>0</v>
      </c>
      <c r="G6">
        <v>0</v>
      </c>
      <c r="H6">
        <v>0</v>
      </c>
      <c r="I6">
        <v>0.11</v>
      </c>
      <c r="J6">
        <v>0</v>
      </c>
      <c r="K6">
        <v>0</v>
      </c>
      <c r="L6">
        <v>0.03</v>
      </c>
      <c r="M6">
        <v>0.2</v>
      </c>
    </row>
    <row r="7" spans="1:13" x14ac:dyDescent="0.3">
      <c r="A7">
        <v>6</v>
      </c>
      <c r="B7">
        <v>0.01</v>
      </c>
      <c r="C7">
        <v>0.01</v>
      </c>
      <c r="D7">
        <v>1.01</v>
      </c>
      <c r="E7">
        <v>0.05</v>
      </c>
      <c r="F7">
        <v>0</v>
      </c>
      <c r="G7">
        <v>0.14000000000000001</v>
      </c>
      <c r="H7">
        <v>0.08</v>
      </c>
      <c r="I7">
        <v>0.01</v>
      </c>
      <c r="J7">
        <v>0</v>
      </c>
      <c r="K7">
        <v>0</v>
      </c>
      <c r="L7">
        <v>0</v>
      </c>
      <c r="M7">
        <v>0.27</v>
      </c>
    </row>
    <row r="8" spans="1:13" x14ac:dyDescent="0.3">
      <c r="A8">
        <v>7</v>
      </c>
      <c r="B8">
        <v>0</v>
      </c>
      <c r="C8">
        <v>0.02</v>
      </c>
      <c r="D8">
        <v>0.13</v>
      </c>
      <c r="E8">
        <v>0.01</v>
      </c>
      <c r="F8">
        <v>0</v>
      </c>
      <c r="G8">
        <v>0</v>
      </c>
      <c r="H8">
        <v>0.05</v>
      </c>
      <c r="I8">
        <v>0.01</v>
      </c>
      <c r="J8">
        <v>0</v>
      </c>
      <c r="K8">
        <v>0.03</v>
      </c>
      <c r="L8">
        <v>0.03</v>
      </c>
      <c r="M8">
        <v>0</v>
      </c>
    </row>
    <row r="9" spans="1:13" x14ac:dyDescent="0.3">
      <c r="A9">
        <v>8</v>
      </c>
      <c r="B9">
        <v>0</v>
      </c>
      <c r="C9">
        <v>0.02</v>
      </c>
      <c r="D9">
        <v>0.45</v>
      </c>
      <c r="E9">
        <v>0.01</v>
      </c>
      <c r="F9">
        <v>0</v>
      </c>
      <c r="G9">
        <v>0</v>
      </c>
      <c r="H9">
        <v>0.03</v>
      </c>
      <c r="I9">
        <v>0</v>
      </c>
      <c r="J9">
        <v>0.03</v>
      </c>
      <c r="K9">
        <v>0</v>
      </c>
      <c r="L9">
        <v>0</v>
      </c>
      <c r="M9">
        <v>0</v>
      </c>
    </row>
    <row r="10" spans="1:13" x14ac:dyDescent="0.3">
      <c r="A10">
        <v>9</v>
      </c>
      <c r="B10">
        <v>0</v>
      </c>
      <c r="C10">
        <v>0.08</v>
      </c>
      <c r="D10">
        <v>0</v>
      </c>
      <c r="E10">
        <v>0.13</v>
      </c>
      <c r="F10">
        <v>0.05</v>
      </c>
      <c r="G10">
        <v>0</v>
      </c>
      <c r="H10">
        <v>0.03</v>
      </c>
      <c r="I10">
        <v>0</v>
      </c>
      <c r="J10">
        <v>0.06</v>
      </c>
      <c r="K10">
        <v>7.0000000000000007E-2</v>
      </c>
      <c r="L10">
        <v>0</v>
      </c>
      <c r="M10">
        <v>0</v>
      </c>
    </row>
    <row r="11" spans="1:13" x14ac:dyDescent="0.3">
      <c r="A11">
        <v>10</v>
      </c>
      <c r="B11">
        <v>0</v>
      </c>
      <c r="C11">
        <v>0.09</v>
      </c>
      <c r="D11">
        <v>0</v>
      </c>
      <c r="E11">
        <v>0.48</v>
      </c>
      <c r="F11">
        <v>0.01</v>
      </c>
      <c r="G11">
        <v>0.01</v>
      </c>
      <c r="H11">
        <v>0.05</v>
      </c>
      <c r="I11">
        <v>0</v>
      </c>
      <c r="J11">
        <v>0.18</v>
      </c>
      <c r="K11">
        <v>0.02</v>
      </c>
      <c r="L11">
        <v>0</v>
      </c>
      <c r="M11">
        <v>0</v>
      </c>
    </row>
    <row r="12" spans="1:13" x14ac:dyDescent="0.3">
      <c r="A12">
        <v>11</v>
      </c>
      <c r="B12">
        <v>0</v>
      </c>
      <c r="C12">
        <v>0</v>
      </c>
      <c r="D12">
        <v>0</v>
      </c>
      <c r="E12">
        <v>0.09</v>
      </c>
      <c r="F12">
        <v>0.12</v>
      </c>
      <c r="G12">
        <v>0.01</v>
      </c>
      <c r="H12">
        <v>0.04</v>
      </c>
      <c r="I12">
        <v>0</v>
      </c>
      <c r="J12">
        <v>0.05</v>
      </c>
      <c r="K12">
        <v>0</v>
      </c>
      <c r="L12">
        <v>0</v>
      </c>
      <c r="M12">
        <v>0.05</v>
      </c>
    </row>
    <row r="13" spans="1:13" x14ac:dyDescent="0.3">
      <c r="A13">
        <v>12</v>
      </c>
      <c r="B13">
        <v>0</v>
      </c>
      <c r="C13">
        <v>0.2</v>
      </c>
      <c r="D13">
        <v>0</v>
      </c>
      <c r="E13">
        <v>0.01</v>
      </c>
      <c r="F13">
        <v>0.34</v>
      </c>
      <c r="G13">
        <v>0</v>
      </c>
      <c r="H13">
        <v>0.01</v>
      </c>
      <c r="I13">
        <v>0</v>
      </c>
      <c r="J13">
        <v>0.01</v>
      </c>
      <c r="K13">
        <v>0</v>
      </c>
      <c r="L13">
        <v>0</v>
      </c>
      <c r="M13">
        <v>0</v>
      </c>
    </row>
    <row r="14" spans="1:13" x14ac:dyDescent="0.3">
      <c r="A14">
        <v>13</v>
      </c>
      <c r="B14">
        <v>0</v>
      </c>
      <c r="C14">
        <v>0.13</v>
      </c>
      <c r="D14">
        <v>0</v>
      </c>
      <c r="E14">
        <v>0</v>
      </c>
      <c r="F14">
        <v>0.15</v>
      </c>
      <c r="G14">
        <v>0.06</v>
      </c>
      <c r="H14">
        <v>0</v>
      </c>
      <c r="I14">
        <v>0</v>
      </c>
      <c r="J14">
        <v>0.02</v>
      </c>
      <c r="K14">
        <v>0.15</v>
      </c>
      <c r="L14">
        <v>0</v>
      </c>
      <c r="M14">
        <v>0.39</v>
      </c>
    </row>
    <row r="15" spans="1:13" x14ac:dyDescent="0.3">
      <c r="A15">
        <v>14</v>
      </c>
      <c r="B15">
        <v>0</v>
      </c>
      <c r="C15">
        <v>0.34</v>
      </c>
      <c r="D15">
        <v>0.01</v>
      </c>
      <c r="E15">
        <v>0.06</v>
      </c>
      <c r="F15">
        <v>0.56999999999999995</v>
      </c>
      <c r="G15">
        <v>0.01</v>
      </c>
      <c r="H15">
        <v>0</v>
      </c>
      <c r="I15">
        <v>0</v>
      </c>
      <c r="J15">
        <v>0.15</v>
      </c>
      <c r="K15">
        <v>0</v>
      </c>
      <c r="L15">
        <v>0.38</v>
      </c>
      <c r="M15">
        <v>0.87</v>
      </c>
    </row>
    <row r="16" spans="1:13" x14ac:dyDescent="0.3">
      <c r="A16">
        <v>15</v>
      </c>
      <c r="B16">
        <v>0</v>
      </c>
      <c r="C16">
        <v>0.19</v>
      </c>
      <c r="D16">
        <v>0</v>
      </c>
      <c r="E16">
        <v>0</v>
      </c>
      <c r="F16">
        <v>0.02</v>
      </c>
      <c r="G16">
        <v>0.01</v>
      </c>
      <c r="H16">
        <v>7.0000000000000007E-2</v>
      </c>
      <c r="I16">
        <v>0.02</v>
      </c>
      <c r="J16">
        <v>0.1</v>
      </c>
      <c r="K16">
        <v>0</v>
      </c>
      <c r="L16">
        <v>0.08</v>
      </c>
      <c r="M16">
        <v>7.0000000000000007E-2</v>
      </c>
    </row>
    <row r="17" spans="1:14" x14ac:dyDescent="0.3">
      <c r="A17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0.04</v>
      </c>
      <c r="H17">
        <v>0.1</v>
      </c>
      <c r="I17">
        <v>0.03</v>
      </c>
      <c r="J17">
        <v>0.13</v>
      </c>
      <c r="K17">
        <v>0.05</v>
      </c>
      <c r="L17">
        <v>0.08</v>
      </c>
      <c r="M17">
        <v>0.13</v>
      </c>
    </row>
    <row r="18" spans="1:14" x14ac:dyDescent="0.3">
      <c r="A18">
        <v>17</v>
      </c>
      <c r="B18">
        <v>0</v>
      </c>
      <c r="C18">
        <v>0.68</v>
      </c>
      <c r="D18">
        <v>0</v>
      </c>
      <c r="E18">
        <v>0.01</v>
      </c>
      <c r="F18">
        <v>0.17</v>
      </c>
      <c r="G18">
        <v>0</v>
      </c>
      <c r="H18">
        <v>0.01</v>
      </c>
      <c r="I18">
        <v>0</v>
      </c>
      <c r="J18">
        <v>0</v>
      </c>
      <c r="K18">
        <v>0.04</v>
      </c>
      <c r="L18">
        <v>0.15</v>
      </c>
      <c r="M18">
        <v>0.05</v>
      </c>
    </row>
    <row r="19" spans="1:14" x14ac:dyDescent="0.3">
      <c r="A19">
        <v>18</v>
      </c>
      <c r="B19">
        <v>0</v>
      </c>
      <c r="C19">
        <v>0.4</v>
      </c>
      <c r="D19">
        <v>0</v>
      </c>
      <c r="E19">
        <v>0</v>
      </c>
      <c r="F19">
        <v>0.01</v>
      </c>
      <c r="G19">
        <v>0</v>
      </c>
      <c r="H19">
        <v>0.04</v>
      </c>
      <c r="I19">
        <v>0</v>
      </c>
      <c r="J19">
        <v>0.04</v>
      </c>
      <c r="K19">
        <v>0.02</v>
      </c>
      <c r="L19">
        <v>0</v>
      </c>
      <c r="M19">
        <v>0.34</v>
      </c>
    </row>
    <row r="20" spans="1:14" x14ac:dyDescent="0.3">
      <c r="A20">
        <v>19</v>
      </c>
      <c r="B20">
        <v>0</v>
      </c>
      <c r="C20">
        <v>0.06</v>
      </c>
      <c r="D20">
        <v>0</v>
      </c>
      <c r="E20">
        <v>1.53</v>
      </c>
      <c r="F20">
        <v>0.31</v>
      </c>
      <c r="G20">
        <v>0.1</v>
      </c>
      <c r="H20">
        <v>0.09</v>
      </c>
      <c r="I20">
        <v>0</v>
      </c>
      <c r="J20">
        <v>0.08</v>
      </c>
      <c r="K20">
        <v>0</v>
      </c>
      <c r="L20">
        <v>0.02</v>
      </c>
      <c r="M20">
        <v>0.6</v>
      </c>
    </row>
    <row r="21" spans="1:14" x14ac:dyDescent="0.3">
      <c r="A21">
        <v>20</v>
      </c>
      <c r="B21">
        <v>0</v>
      </c>
      <c r="C21">
        <v>0.54</v>
      </c>
      <c r="D21">
        <v>0</v>
      </c>
      <c r="E21">
        <v>0.01</v>
      </c>
      <c r="F21">
        <v>0.01</v>
      </c>
      <c r="G21">
        <v>0</v>
      </c>
      <c r="H21">
        <v>0.16</v>
      </c>
      <c r="I21">
        <v>0.05</v>
      </c>
      <c r="J21">
        <v>0</v>
      </c>
      <c r="K21">
        <v>0</v>
      </c>
      <c r="L21">
        <v>0.86</v>
      </c>
      <c r="M21">
        <v>0.31</v>
      </c>
    </row>
    <row r="22" spans="1:14" x14ac:dyDescent="0.3">
      <c r="A22">
        <v>21</v>
      </c>
      <c r="B22">
        <v>0</v>
      </c>
      <c r="C22">
        <v>0.17</v>
      </c>
      <c r="D22">
        <v>0.06</v>
      </c>
      <c r="E22">
        <v>0.13</v>
      </c>
      <c r="F22">
        <v>0</v>
      </c>
      <c r="G22">
        <v>0.01</v>
      </c>
      <c r="H22">
        <v>7.0000000000000007E-2</v>
      </c>
      <c r="I22">
        <v>0.04</v>
      </c>
      <c r="J22">
        <v>0.19</v>
      </c>
      <c r="K22">
        <v>0</v>
      </c>
      <c r="L22">
        <v>0.68</v>
      </c>
      <c r="M22">
        <v>0.4</v>
      </c>
    </row>
    <row r="23" spans="1:14" x14ac:dyDescent="0.3">
      <c r="A23">
        <v>22</v>
      </c>
      <c r="B23">
        <v>0</v>
      </c>
      <c r="C23">
        <v>0.15</v>
      </c>
      <c r="D23">
        <v>0.03</v>
      </c>
      <c r="E23">
        <v>0</v>
      </c>
      <c r="F23">
        <v>0</v>
      </c>
      <c r="G23">
        <v>0.01</v>
      </c>
      <c r="H23">
        <v>0.02</v>
      </c>
      <c r="I23">
        <v>0.04</v>
      </c>
      <c r="J23">
        <v>0.26</v>
      </c>
      <c r="K23">
        <v>0</v>
      </c>
      <c r="L23">
        <v>0.16</v>
      </c>
      <c r="M23">
        <v>0.2</v>
      </c>
    </row>
    <row r="24" spans="1:14" x14ac:dyDescent="0.3">
      <c r="A24">
        <v>23</v>
      </c>
      <c r="B24">
        <v>0</v>
      </c>
      <c r="C24">
        <v>0.02</v>
      </c>
      <c r="D24">
        <v>0.1</v>
      </c>
      <c r="E24">
        <v>0</v>
      </c>
      <c r="F24">
        <v>7.0000000000000007E-2</v>
      </c>
      <c r="G24">
        <v>0.09</v>
      </c>
      <c r="H24">
        <v>0.19</v>
      </c>
      <c r="I24">
        <v>0</v>
      </c>
      <c r="J24">
        <v>0</v>
      </c>
      <c r="K24">
        <v>0</v>
      </c>
      <c r="L24">
        <v>0.15</v>
      </c>
      <c r="M24">
        <v>0.19</v>
      </c>
    </row>
    <row r="25" spans="1:14" x14ac:dyDescent="0.3">
      <c r="A25">
        <v>24</v>
      </c>
      <c r="B25">
        <v>0</v>
      </c>
      <c r="C25">
        <v>0.03</v>
      </c>
      <c r="D25">
        <v>0</v>
      </c>
      <c r="E25">
        <v>0</v>
      </c>
      <c r="F25">
        <v>0</v>
      </c>
      <c r="G25">
        <v>0</v>
      </c>
      <c r="H25">
        <v>0.08</v>
      </c>
      <c r="I25">
        <v>0</v>
      </c>
      <c r="J25">
        <v>0.03</v>
      </c>
      <c r="K25">
        <v>0.04</v>
      </c>
      <c r="L25">
        <v>0</v>
      </c>
      <c r="M25">
        <v>0.1</v>
      </c>
    </row>
    <row r="26" spans="1:14" x14ac:dyDescent="0.3">
      <c r="A26">
        <v>25</v>
      </c>
      <c r="B26">
        <v>0</v>
      </c>
      <c r="C26">
        <v>0</v>
      </c>
      <c r="D26">
        <v>0</v>
      </c>
      <c r="E26">
        <v>0.01</v>
      </c>
      <c r="F26">
        <v>0.14000000000000001</v>
      </c>
      <c r="G26">
        <v>0.02</v>
      </c>
      <c r="H26">
        <v>0</v>
      </c>
      <c r="I26">
        <v>0.09</v>
      </c>
      <c r="J26">
        <v>0.02</v>
      </c>
      <c r="K26">
        <v>0</v>
      </c>
      <c r="L26">
        <v>0</v>
      </c>
      <c r="M26">
        <v>0</v>
      </c>
    </row>
    <row r="27" spans="1:14" x14ac:dyDescent="0.3">
      <c r="A27">
        <v>26</v>
      </c>
      <c r="B27">
        <v>0.05</v>
      </c>
      <c r="C27">
        <v>0.08</v>
      </c>
      <c r="D27">
        <v>0</v>
      </c>
      <c r="E27">
        <v>0.01</v>
      </c>
      <c r="F27">
        <v>0.01</v>
      </c>
      <c r="G27">
        <v>0.06</v>
      </c>
      <c r="H27">
        <v>0</v>
      </c>
      <c r="I27">
        <v>7.0000000000000007E-2</v>
      </c>
      <c r="J27">
        <v>0</v>
      </c>
      <c r="K27">
        <v>0</v>
      </c>
      <c r="L27">
        <v>0.01</v>
      </c>
      <c r="M27">
        <v>0</v>
      </c>
    </row>
    <row r="28" spans="1:14" x14ac:dyDescent="0.3">
      <c r="A28">
        <v>27</v>
      </c>
      <c r="B28">
        <v>0</v>
      </c>
      <c r="C28">
        <v>0.23</v>
      </c>
      <c r="D28">
        <v>0</v>
      </c>
      <c r="E28">
        <v>0.12</v>
      </c>
      <c r="F28">
        <v>0</v>
      </c>
      <c r="G28">
        <v>0.02</v>
      </c>
      <c r="H28">
        <v>0.09</v>
      </c>
      <c r="I28">
        <v>0.15</v>
      </c>
      <c r="J28">
        <v>0</v>
      </c>
      <c r="K28">
        <v>0</v>
      </c>
      <c r="L28">
        <v>0.13</v>
      </c>
      <c r="M28">
        <v>0</v>
      </c>
    </row>
    <row r="29" spans="1:14" x14ac:dyDescent="0.3">
      <c r="A29">
        <v>28</v>
      </c>
      <c r="B29">
        <v>0.03</v>
      </c>
      <c r="C29">
        <v>0.06</v>
      </c>
      <c r="D29">
        <v>0.02</v>
      </c>
      <c r="E29">
        <v>0.43</v>
      </c>
      <c r="F29">
        <v>0</v>
      </c>
      <c r="G29">
        <v>0.01</v>
      </c>
      <c r="H29">
        <v>0.02</v>
      </c>
      <c r="I29">
        <v>0.33</v>
      </c>
      <c r="J29">
        <v>0</v>
      </c>
      <c r="K29">
        <v>0</v>
      </c>
      <c r="L29">
        <v>0.12</v>
      </c>
      <c r="M29">
        <v>0</v>
      </c>
    </row>
    <row r="30" spans="1:14" x14ac:dyDescent="0.3">
      <c r="A30">
        <v>29</v>
      </c>
      <c r="B30">
        <v>1.1599999999999999</v>
      </c>
      <c r="D30">
        <v>0.18</v>
      </c>
      <c r="E30">
        <v>0</v>
      </c>
      <c r="F30">
        <v>0</v>
      </c>
      <c r="G30">
        <v>0.17</v>
      </c>
      <c r="H30">
        <v>0.01</v>
      </c>
      <c r="I30">
        <v>0</v>
      </c>
      <c r="J30">
        <v>0</v>
      </c>
      <c r="K30">
        <v>0</v>
      </c>
      <c r="L30">
        <v>0.6</v>
      </c>
      <c r="M30">
        <v>0.09</v>
      </c>
    </row>
    <row r="31" spans="1:14" x14ac:dyDescent="0.3">
      <c r="A31">
        <v>30</v>
      </c>
      <c r="B31">
        <v>2.21</v>
      </c>
      <c r="D31">
        <v>7.0000000000000007E-2</v>
      </c>
      <c r="E31">
        <v>0.01</v>
      </c>
      <c r="F31">
        <v>0.01</v>
      </c>
      <c r="G31">
        <v>0.13</v>
      </c>
      <c r="H31">
        <v>0</v>
      </c>
      <c r="I31">
        <v>0</v>
      </c>
      <c r="J31">
        <v>0</v>
      </c>
      <c r="K31">
        <v>0</v>
      </c>
      <c r="L31">
        <v>1.53</v>
      </c>
      <c r="M31">
        <v>0</v>
      </c>
    </row>
    <row r="32" spans="1:14" x14ac:dyDescent="0.3">
      <c r="A32">
        <v>31</v>
      </c>
      <c r="B32">
        <v>0.16</v>
      </c>
      <c r="D32">
        <v>0</v>
      </c>
      <c r="F32">
        <v>0</v>
      </c>
      <c r="H32">
        <v>0</v>
      </c>
      <c r="I32">
        <v>0.1</v>
      </c>
      <c r="K32">
        <v>0</v>
      </c>
      <c r="M32">
        <v>0</v>
      </c>
      <c r="N32" t="s">
        <v>13</v>
      </c>
    </row>
    <row r="33" spans="1:14" x14ac:dyDescent="0.3">
      <c r="A33" t="s">
        <v>12</v>
      </c>
      <c r="B33">
        <f>SUM(B2:B32)</f>
        <v>4.2200000000000006</v>
      </c>
      <c r="C33">
        <f t="shared" ref="C33:M33" si="0">SUM(C2:C32)</f>
        <v>4.0799999999999992</v>
      </c>
      <c r="D33">
        <f t="shared" si="0"/>
        <v>2.79</v>
      </c>
      <c r="E33">
        <f t="shared" si="0"/>
        <v>5.3999999999999977</v>
      </c>
      <c r="F33">
        <f t="shared" si="0"/>
        <v>2.319999999999999</v>
      </c>
      <c r="G33">
        <f t="shared" si="0"/>
        <v>1.25</v>
      </c>
      <c r="H33">
        <f t="shared" si="0"/>
        <v>1.9400000000000006</v>
      </c>
      <c r="I33">
        <f t="shared" si="0"/>
        <v>1.1200000000000001</v>
      </c>
      <c r="J33">
        <f t="shared" si="0"/>
        <v>1.59</v>
      </c>
      <c r="K33">
        <f t="shared" si="0"/>
        <v>0.48999999999999994</v>
      </c>
      <c r="L33">
        <f t="shared" si="0"/>
        <v>5.12</v>
      </c>
      <c r="M33">
        <f t="shared" si="0"/>
        <v>4.78</v>
      </c>
      <c r="N33">
        <f>SUM(B33:M33)</f>
        <v>35.1</v>
      </c>
    </row>
    <row r="35" spans="1:14" x14ac:dyDescent="0.3">
      <c r="A35" t="s">
        <v>31</v>
      </c>
      <c r="N35" t="s">
        <v>23</v>
      </c>
    </row>
    <row r="36" spans="1:14" x14ac:dyDescent="0.3">
      <c r="A36" t="s">
        <v>25</v>
      </c>
      <c r="B36">
        <v>34</v>
      </c>
      <c r="C36">
        <v>45</v>
      </c>
      <c r="D36">
        <v>44</v>
      </c>
      <c r="E36">
        <v>38</v>
      </c>
      <c r="F36">
        <v>49</v>
      </c>
      <c r="G36">
        <v>31</v>
      </c>
      <c r="H36">
        <v>26</v>
      </c>
      <c r="I36">
        <v>44</v>
      </c>
      <c r="J36">
        <v>44</v>
      </c>
      <c r="K36">
        <v>62</v>
      </c>
      <c r="L36">
        <v>81</v>
      </c>
      <c r="M36">
        <v>63</v>
      </c>
      <c r="N36">
        <f>SUM(B36:M36)</f>
        <v>561</v>
      </c>
    </row>
    <row r="37" spans="1:14" x14ac:dyDescent="0.3">
      <c r="A37" t="s">
        <v>26</v>
      </c>
      <c r="B37">
        <v>42</v>
      </c>
      <c r="C37">
        <v>33</v>
      </c>
      <c r="D37">
        <v>36</v>
      </c>
      <c r="E37">
        <v>50</v>
      </c>
      <c r="F37">
        <v>23</v>
      </c>
      <c r="G37">
        <v>24</v>
      </c>
      <c r="H37">
        <v>30</v>
      </c>
      <c r="I37">
        <v>35</v>
      </c>
      <c r="J37">
        <v>31</v>
      </c>
      <c r="K37">
        <v>34</v>
      </c>
      <c r="L37">
        <v>36</v>
      </c>
      <c r="M37">
        <v>25</v>
      </c>
      <c r="N37">
        <f>SUM(B37:M37)</f>
        <v>399</v>
      </c>
    </row>
    <row r="38" spans="1:14" x14ac:dyDescent="0.3">
      <c r="A38" t="s">
        <v>18</v>
      </c>
      <c r="B38">
        <v>13</v>
      </c>
      <c r="C38">
        <v>6</v>
      </c>
      <c r="D38">
        <v>15</v>
      </c>
      <c r="E38">
        <v>6</v>
      </c>
      <c r="F38">
        <v>7</v>
      </c>
      <c r="G38">
        <v>14</v>
      </c>
      <c r="H38">
        <v>10</v>
      </c>
      <c r="I38">
        <v>10</v>
      </c>
      <c r="J38">
        <v>10</v>
      </c>
      <c r="K38">
        <v>6</v>
      </c>
      <c r="L38">
        <v>4</v>
      </c>
      <c r="M38">
        <v>8</v>
      </c>
      <c r="N38">
        <f t="shared" ref="N38:N42" si="1">SUM(B38:M38)</f>
        <v>109</v>
      </c>
    </row>
    <row r="39" spans="1:14" x14ac:dyDescent="0.3">
      <c r="A39" t="s">
        <v>27</v>
      </c>
      <c r="B39">
        <v>17</v>
      </c>
      <c r="C39">
        <v>8</v>
      </c>
      <c r="D39">
        <v>8</v>
      </c>
      <c r="E39">
        <v>23</v>
      </c>
      <c r="F39">
        <v>14</v>
      </c>
      <c r="G39">
        <v>17</v>
      </c>
      <c r="H39">
        <v>17</v>
      </c>
      <c r="I39">
        <v>12</v>
      </c>
      <c r="J39">
        <v>19</v>
      </c>
      <c r="K39">
        <v>23</v>
      </c>
      <c r="L39">
        <v>21</v>
      </c>
      <c r="M39">
        <v>8</v>
      </c>
      <c r="N39">
        <f t="shared" si="1"/>
        <v>187</v>
      </c>
    </row>
    <row r="40" spans="1:14" x14ac:dyDescent="0.3">
      <c r="A40" t="s">
        <v>28</v>
      </c>
      <c r="B40">
        <v>4</v>
      </c>
      <c r="C40">
        <v>4</v>
      </c>
      <c r="D40">
        <v>8</v>
      </c>
      <c r="E40">
        <v>6</v>
      </c>
      <c r="F40">
        <v>0</v>
      </c>
      <c r="G40">
        <v>5</v>
      </c>
      <c r="H40">
        <v>2</v>
      </c>
      <c r="I40">
        <v>2</v>
      </c>
      <c r="J40">
        <v>6</v>
      </c>
      <c r="K40">
        <v>2</v>
      </c>
      <c r="L40">
        <v>4</v>
      </c>
      <c r="M40">
        <v>2</v>
      </c>
      <c r="N40">
        <f t="shared" si="1"/>
        <v>45</v>
      </c>
    </row>
    <row r="41" spans="1:14" x14ac:dyDescent="0.3">
      <c r="A41" t="s">
        <v>29</v>
      </c>
      <c r="B41">
        <v>97</v>
      </c>
      <c r="C41">
        <v>72</v>
      </c>
      <c r="D41">
        <v>115</v>
      </c>
      <c r="E41">
        <v>105</v>
      </c>
      <c r="F41">
        <v>93</v>
      </c>
      <c r="G41">
        <v>81</v>
      </c>
      <c r="H41">
        <v>86</v>
      </c>
      <c r="I41">
        <v>92</v>
      </c>
      <c r="J41">
        <v>74</v>
      </c>
      <c r="K41">
        <v>93</v>
      </c>
      <c r="L41">
        <v>69</v>
      </c>
      <c r="M41">
        <v>77</v>
      </c>
      <c r="N41">
        <f t="shared" si="1"/>
        <v>1054</v>
      </c>
    </row>
    <row r="42" spans="1:14" x14ac:dyDescent="0.3">
      <c r="A42" t="s">
        <v>22</v>
      </c>
      <c r="B42">
        <v>86</v>
      </c>
      <c r="C42">
        <v>94</v>
      </c>
      <c r="D42">
        <v>85</v>
      </c>
      <c r="E42">
        <v>76</v>
      </c>
      <c r="F42">
        <v>54</v>
      </c>
      <c r="G42">
        <v>50</v>
      </c>
      <c r="H42">
        <v>50</v>
      </c>
      <c r="I42">
        <v>68</v>
      </c>
      <c r="J42">
        <v>58</v>
      </c>
      <c r="K42">
        <v>43</v>
      </c>
      <c r="L42">
        <v>60</v>
      </c>
      <c r="M42">
        <v>66</v>
      </c>
      <c r="N42">
        <f t="shared" si="1"/>
        <v>790</v>
      </c>
    </row>
    <row r="43" spans="1:14" x14ac:dyDescent="0.3">
      <c r="A43" t="s">
        <v>24</v>
      </c>
      <c r="B43" s="1">
        <f t="shared" ref="B43:E43" si="2">SUM(B36:B42)</f>
        <v>293</v>
      </c>
      <c r="C43" s="1">
        <f t="shared" si="2"/>
        <v>262</v>
      </c>
      <c r="D43" s="1">
        <f t="shared" si="2"/>
        <v>311</v>
      </c>
      <c r="E43" s="1">
        <f t="shared" si="2"/>
        <v>304</v>
      </c>
      <c r="F43" s="1">
        <f t="shared" ref="F43:L43" si="3">SUM(F36:F42)</f>
        <v>240</v>
      </c>
      <c r="G43" s="1">
        <f t="shared" si="3"/>
        <v>222</v>
      </c>
      <c r="H43" s="1">
        <f t="shared" si="3"/>
        <v>221</v>
      </c>
      <c r="I43" s="1">
        <f t="shared" si="3"/>
        <v>263</v>
      </c>
      <c r="J43" s="1">
        <f t="shared" si="3"/>
        <v>242</v>
      </c>
      <c r="K43" s="1">
        <f t="shared" si="3"/>
        <v>263</v>
      </c>
      <c r="L43" s="1">
        <f t="shared" si="3"/>
        <v>275</v>
      </c>
      <c r="M43" s="1">
        <f>SUM(M36:M42)</f>
        <v>249</v>
      </c>
      <c r="N43" s="1">
        <f>SUM(N36:N42)</f>
        <v>3145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0ABF9-DC25-47A8-B572-B2EB833B935B}">
  <dimension ref="A1:N43"/>
  <sheetViews>
    <sheetView tabSelected="1" workbookViewId="0">
      <selection activeCell="F3" sqref="F3"/>
    </sheetView>
  </sheetViews>
  <sheetFormatPr defaultRowHeight="14.4" x14ac:dyDescent="0.3"/>
  <sheetData>
    <row r="1" spans="1:13" x14ac:dyDescent="0.3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</row>
    <row r="2" spans="1:13" x14ac:dyDescent="0.3">
      <c r="A2">
        <v>1</v>
      </c>
      <c r="B2">
        <v>0</v>
      </c>
      <c r="C2">
        <v>0</v>
      </c>
      <c r="D2">
        <v>0</v>
      </c>
      <c r="E2">
        <v>0.02</v>
      </c>
      <c r="F2">
        <v>0.03</v>
      </c>
    </row>
    <row r="3" spans="1:13" x14ac:dyDescent="0.3">
      <c r="A3">
        <v>2</v>
      </c>
      <c r="B3">
        <v>0.09</v>
      </c>
      <c r="C3">
        <v>0.05</v>
      </c>
      <c r="D3">
        <v>0</v>
      </c>
      <c r="E3">
        <v>0.01</v>
      </c>
    </row>
    <row r="4" spans="1:13" x14ac:dyDescent="0.3">
      <c r="A4">
        <v>3</v>
      </c>
      <c r="B4">
        <v>0</v>
      </c>
      <c r="C4">
        <v>0.02</v>
      </c>
      <c r="D4">
        <v>0.03</v>
      </c>
      <c r="E4">
        <v>0</v>
      </c>
    </row>
    <row r="5" spans="1:13" x14ac:dyDescent="0.3">
      <c r="A5">
        <v>4</v>
      </c>
      <c r="B5">
        <v>0</v>
      </c>
      <c r="C5">
        <v>0.03</v>
      </c>
      <c r="D5">
        <v>0.05</v>
      </c>
      <c r="E5">
        <v>0.01</v>
      </c>
    </row>
    <row r="6" spans="1:13" x14ac:dyDescent="0.3">
      <c r="A6">
        <v>5</v>
      </c>
      <c r="B6">
        <v>0</v>
      </c>
      <c r="C6">
        <v>0.01</v>
      </c>
      <c r="D6">
        <v>0.14000000000000001</v>
      </c>
      <c r="E6">
        <v>0</v>
      </c>
    </row>
    <row r="7" spans="1:13" x14ac:dyDescent="0.3">
      <c r="A7">
        <v>6</v>
      </c>
      <c r="B7">
        <v>0</v>
      </c>
      <c r="C7">
        <v>0</v>
      </c>
      <c r="D7">
        <v>7.0000000000000007E-2</v>
      </c>
      <c r="E7">
        <v>0.18</v>
      </c>
    </row>
    <row r="8" spans="1:13" x14ac:dyDescent="0.3">
      <c r="A8">
        <v>7</v>
      </c>
      <c r="B8">
        <v>0.01</v>
      </c>
      <c r="C8">
        <v>0</v>
      </c>
      <c r="D8">
        <v>0.97</v>
      </c>
      <c r="E8">
        <v>0.36</v>
      </c>
    </row>
    <row r="9" spans="1:13" x14ac:dyDescent="0.3">
      <c r="A9">
        <v>8</v>
      </c>
      <c r="B9">
        <v>0</v>
      </c>
      <c r="C9">
        <v>0</v>
      </c>
      <c r="D9">
        <v>0.05</v>
      </c>
      <c r="E9">
        <v>0.04</v>
      </c>
    </row>
    <row r="10" spans="1:13" x14ac:dyDescent="0.3">
      <c r="A10">
        <v>9</v>
      </c>
      <c r="B10">
        <v>0.97</v>
      </c>
      <c r="C10">
        <v>0.01</v>
      </c>
      <c r="D10">
        <v>0.03</v>
      </c>
      <c r="E10">
        <v>0.01</v>
      </c>
    </row>
    <row r="11" spans="1:13" x14ac:dyDescent="0.3">
      <c r="A11">
        <v>10</v>
      </c>
      <c r="B11">
        <v>0.08</v>
      </c>
      <c r="C11">
        <v>0.17</v>
      </c>
      <c r="D11">
        <v>0.05</v>
      </c>
      <c r="E11">
        <v>0</v>
      </c>
    </row>
    <row r="12" spans="1:13" x14ac:dyDescent="0.3">
      <c r="A12">
        <v>11</v>
      </c>
      <c r="B12">
        <v>0</v>
      </c>
      <c r="C12">
        <v>0</v>
      </c>
      <c r="D12">
        <v>0</v>
      </c>
      <c r="E12">
        <v>0</v>
      </c>
    </row>
    <row r="13" spans="1:13" x14ac:dyDescent="0.3">
      <c r="A13">
        <v>12</v>
      </c>
      <c r="B13">
        <v>0.02</v>
      </c>
      <c r="C13">
        <v>0.02</v>
      </c>
      <c r="D13">
        <v>0.09</v>
      </c>
      <c r="E13">
        <v>0.09</v>
      </c>
    </row>
    <row r="14" spans="1:13" x14ac:dyDescent="0.3">
      <c r="A14">
        <v>13</v>
      </c>
      <c r="B14">
        <v>0.01</v>
      </c>
      <c r="C14">
        <v>0</v>
      </c>
      <c r="D14">
        <v>0</v>
      </c>
      <c r="E14">
        <v>0.11</v>
      </c>
    </row>
    <row r="15" spans="1:13" x14ac:dyDescent="0.3">
      <c r="A15">
        <v>14</v>
      </c>
      <c r="B15">
        <v>0</v>
      </c>
      <c r="C15">
        <v>0</v>
      </c>
      <c r="D15">
        <v>0</v>
      </c>
      <c r="E15">
        <v>0</v>
      </c>
    </row>
    <row r="16" spans="1:13" x14ac:dyDescent="0.3">
      <c r="A16">
        <v>15</v>
      </c>
      <c r="B16">
        <v>0</v>
      </c>
      <c r="C16">
        <v>0.01</v>
      </c>
      <c r="D16">
        <v>0</v>
      </c>
      <c r="E16">
        <v>1.3</v>
      </c>
    </row>
    <row r="17" spans="1:14" x14ac:dyDescent="0.3">
      <c r="A17">
        <v>16</v>
      </c>
      <c r="B17">
        <v>0</v>
      </c>
      <c r="C17">
        <v>0</v>
      </c>
      <c r="D17">
        <v>0.02</v>
      </c>
      <c r="E17">
        <v>0</v>
      </c>
    </row>
    <row r="18" spans="1:14" x14ac:dyDescent="0.3">
      <c r="A18">
        <v>17</v>
      </c>
      <c r="B18">
        <v>0.01</v>
      </c>
      <c r="C18">
        <v>0</v>
      </c>
      <c r="D18">
        <v>0</v>
      </c>
      <c r="E18">
        <v>0</v>
      </c>
    </row>
    <row r="19" spans="1:14" x14ac:dyDescent="0.3">
      <c r="A19">
        <v>18</v>
      </c>
      <c r="B19">
        <v>0</v>
      </c>
      <c r="C19">
        <v>0</v>
      </c>
      <c r="D19">
        <v>0</v>
      </c>
      <c r="E19">
        <v>0.06</v>
      </c>
    </row>
    <row r="20" spans="1:14" x14ac:dyDescent="0.3">
      <c r="A20">
        <v>19</v>
      </c>
      <c r="B20">
        <v>0</v>
      </c>
      <c r="C20">
        <v>0</v>
      </c>
      <c r="D20">
        <v>0.04</v>
      </c>
      <c r="E20">
        <v>0.09</v>
      </c>
    </row>
    <row r="21" spans="1:14" x14ac:dyDescent="0.3">
      <c r="A21">
        <v>20</v>
      </c>
      <c r="B21">
        <v>0</v>
      </c>
      <c r="C21">
        <v>0</v>
      </c>
      <c r="D21">
        <v>0.01</v>
      </c>
      <c r="E21">
        <v>7.0000000000000007E-2</v>
      </c>
    </row>
    <row r="22" spans="1:14" x14ac:dyDescent="0.3">
      <c r="A22">
        <v>21</v>
      </c>
      <c r="B22">
        <v>0</v>
      </c>
      <c r="C22">
        <v>0</v>
      </c>
      <c r="D22">
        <v>0</v>
      </c>
      <c r="E22">
        <v>0</v>
      </c>
    </row>
    <row r="23" spans="1:14" x14ac:dyDescent="0.3">
      <c r="A23">
        <v>22</v>
      </c>
      <c r="B23">
        <v>0</v>
      </c>
      <c r="C23">
        <v>0.04</v>
      </c>
      <c r="D23">
        <v>0.02</v>
      </c>
      <c r="E23">
        <v>0</v>
      </c>
    </row>
    <row r="24" spans="1:14" x14ac:dyDescent="0.3">
      <c r="A24">
        <v>23</v>
      </c>
      <c r="B24">
        <v>0.01</v>
      </c>
      <c r="C24">
        <v>0</v>
      </c>
      <c r="D24">
        <v>7.0000000000000007E-2</v>
      </c>
      <c r="E24">
        <v>0.22</v>
      </c>
    </row>
    <row r="25" spans="1:14" x14ac:dyDescent="0.3">
      <c r="A25">
        <v>24</v>
      </c>
      <c r="B25">
        <v>0</v>
      </c>
      <c r="C25">
        <v>0</v>
      </c>
      <c r="D25">
        <v>0</v>
      </c>
      <c r="E25">
        <v>0</v>
      </c>
    </row>
    <row r="26" spans="1:14" x14ac:dyDescent="0.3">
      <c r="A26">
        <v>25</v>
      </c>
      <c r="B26">
        <v>0</v>
      </c>
      <c r="C26">
        <v>0.15</v>
      </c>
      <c r="D26">
        <v>0.01</v>
      </c>
      <c r="E26">
        <v>0.05</v>
      </c>
    </row>
    <row r="27" spans="1:14" x14ac:dyDescent="0.3">
      <c r="A27">
        <v>26</v>
      </c>
      <c r="B27">
        <v>0</v>
      </c>
      <c r="C27">
        <v>7.0000000000000007E-2</v>
      </c>
      <c r="D27">
        <v>0</v>
      </c>
      <c r="E27">
        <v>0.02</v>
      </c>
    </row>
    <row r="28" spans="1:14" x14ac:dyDescent="0.3">
      <c r="A28">
        <v>27</v>
      </c>
      <c r="B28">
        <v>0</v>
      </c>
      <c r="C28">
        <v>0.02</v>
      </c>
      <c r="D28">
        <v>0.04</v>
      </c>
      <c r="E28">
        <v>0.06</v>
      </c>
    </row>
    <row r="29" spans="1:14" x14ac:dyDescent="0.3">
      <c r="A29">
        <v>28</v>
      </c>
      <c r="B29">
        <v>0.01</v>
      </c>
      <c r="C29">
        <v>0.12</v>
      </c>
      <c r="D29">
        <v>0.04</v>
      </c>
      <c r="E29">
        <v>7.0000000000000007E-2</v>
      </c>
    </row>
    <row r="30" spans="1:14" x14ac:dyDescent="0.3">
      <c r="A30">
        <v>29</v>
      </c>
      <c r="B30">
        <v>0.16</v>
      </c>
      <c r="C30">
        <v>0.35</v>
      </c>
      <c r="D30">
        <v>0.01</v>
      </c>
      <c r="E30">
        <v>0</v>
      </c>
    </row>
    <row r="31" spans="1:14" x14ac:dyDescent="0.3">
      <c r="A31">
        <v>30</v>
      </c>
      <c r="B31">
        <v>0.22</v>
      </c>
      <c r="D31">
        <v>0</v>
      </c>
      <c r="E31">
        <v>0</v>
      </c>
    </row>
    <row r="32" spans="1:14" x14ac:dyDescent="0.3">
      <c r="A32">
        <v>31</v>
      </c>
      <c r="B32">
        <v>0.01</v>
      </c>
      <c r="D32">
        <v>0.06</v>
      </c>
      <c r="N32" t="s">
        <v>13</v>
      </c>
    </row>
    <row r="33" spans="1:14" x14ac:dyDescent="0.3">
      <c r="A33" t="s">
        <v>12</v>
      </c>
      <c r="B33">
        <f>SUM(B2:B32)</f>
        <v>1.6</v>
      </c>
      <c r="C33">
        <f t="shared" ref="C33:M33" si="0">SUM(C2:C32)</f>
        <v>1.07</v>
      </c>
      <c r="D33">
        <f t="shared" si="0"/>
        <v>1.8000000000000005</v>
      </c>
      <c r="E33">
        <f t="shared" si="0"/>
        <v>2.7699999999999996</v>
      </c>
      <c r="F33">
        <f t="shared" si="0"/>
        <v>0.03</v>
      </c>
      <c r="G33">
        <f t="shared" si="0"/>
        <v>0</v>
      </c>
      <c r="H33">
        <f t="shared" si="0"/>
        <v>0</v>
      </c>
      <c r="I33">
        <f t="shared" si="0"/>
        <v>0</v>
      </c>
      <c r="J33">
        <f t="shared" si="0"/>
        <v>0</v>
      </c>
      <c r="K33">
        <f t="shared" si="0"/>
        <v>0</v>
      </c>
      <c r="L33">
        <f t="shared" si="0"/>
        <v>0</v>
      </c>
      <c r="M33">
        <f t="shared" si="0"/>
        <v>0</v>
      </c>
      <c r="N33">
        <f>SUM(B33:M33)</f>
        <v>7.2700000000000005</v>
      </c>
    </row>
    <row r="35" spans="1:14" x14ac:dyDescent="0.3">
      <c r="A35" t="s">
        <v>32</v>
      </c>
      <c r="N35" t="s">
        <v>23</v>
      </c>
    </row>
    <row r="36" spans="1:14" x14ac:dyDescent="0.3">
      <c r="A36" t="s">
        <v>25</v>
      </c>
      <c r="B36">
        <v>73</v>
      </c>
      <c r="C36">
        <v>45</v>
      </c>
      <c r="D36">
        <v>50</v>
      </c>
      <c r="E36">
        <v>51</v>
      </c>
      <c r="N36">
        <f>SUM(C36:M36)</f>
        <v>146</v>
      </c>
    </row>
    <row r="37" spans="1:14" x14ac:dyDescent="0.3">
      <c r="A37" t="s">
        <v>26</v>
      </c>
      <c r="B37">
        <v>27</v>
      </c>
      <c r="C37">
        <v>24</v>
      </c>
      <c r="D37">
        <v>16</v>
      </c>
      <c r="E37">
        <v>26</v>
      </c>
      <c r="N37">
        <f>SUM(C37:M37)</f>
        <v>66</v>
      </c>
    </row>
    <row r="38" spans="1:14" x14ac:dyDescent="0.3">
      <c r="A38" t="s">
        <v>18</v>
      </c>
      <c r="B38">
        <v>10</v>
      </c>
      <c r="C38">
        <v>12</v>
      </c>
      <c r="D38">
        <v>5</v>
      </c>
      <c r="E38">
        <v>3</v>
      </c>
      <c r="N38">
        <f>SUM(B38:M38)</f>
        <v>30</v>
      </c>
    </row>
    <row r="39" spans="1:14" x14ac:dyDescent="0.3">
      <c r="A39" t="s">
        <v>27</v>
      </c>
      <c r="B39">
        <v>17</v>
      </c>
      <c r="C39">
        <v>6</v>
      </c>
      <c r="D39">
        <v>11</v>
      </c>
      <c r="E39">
        <v>10</v>
      </c>
      <c r="N39">
        <f>SUM(B39:M39)</f>
        <v>44</v>
      </c>
    </row>
    <row r="40" spans="1:14" x14ac:dyDescent="0.3">
      <c r="A40" t="s">
        <v>28</v>
      </c>
      <c r="B40">
        <v>3</v>
      </c>
      <c r="C40">
        <v>3</v>
      </c>
      <c r="D40">
        <v>4</v>
      </c>
      <c r="E40">
        <v>3</v>
      </c>
      <c r="N40">
        <f>SUM(B40:M40)</f>
        <v>13</v>
      </c>
    </row>
    <row r="41" spans="1:14" x14ac:dyDescent="0.3">
      <c r="A41" t="s">
        <v>29</v>
      </c>
      <c r="B41">
        <v>77</v>
      </c>
      <c r="C41">
        <v>75</v>
      </c>
      <c r="D41">
        <v>61</v>
      </c>
      <c r="E41">
        <v>88</v>
      </c>
      <c r="N41">
        <f>SUM(B41:M41)</f>
        <v>301</v>
      </c>
    </row>
    <row r="42" spans="1:14" x14ac:dyDescent="0.3">
      <c r="A42" t="s">
        <v>22</v>
      </c>
      <c r="B42">
        <v>88</v>
      </c>
      <c r="C42">
        <v>51</v>
      </c>
      <c r="D42">
        <v>55</v>
      </c>
      <c r="E42">
        <v>81</v>
      </c>
      <c r="N42">
        <f>SUM(B42:M42)</f>
        <v>275</v>
      </c>
    </row>
    <row r="43" spans="1:14" x14ac:dyDescent="0.3">
      <c r="A43" t="s">
        <v>24</v>
      </c>
      <c r="B43" s="1">
        <f>SUM(B38:B42)</f>
        <v>195</v>
      </c>
      <c r="C43" s="1">
        <f t="shared" ref="C43:N43" si="1">SUM(C36:C42)</f>
        <v>216</v>
      </c>
      <c r="D43" s="1">
        <f t="shared" si="1"/>
        <v>202</v>
      </c>
      <c r="E43" s="1">
        <f t="shared" si="1"/>
        <v>262</v>
      </c>
      <c r="F43" s="1">
        <f t="shared" si="1"/>
        <v>0</v>
      </c>
      <c r="G43" s="1">
        <f t="shared" si="1"/>
        <v>0</v>
      </c>
      <c r="H43" s="1">
        <f t="shared" si="1"/>
        <v>0</v>
      </c>
      <c r="I43" s="1">
        <f t="shared" si="1"/>
        <v>0</v>
      </c>
      <c r="J43" s="1">
        <f t="shared" si="1"/>
        <v>0</v>
      </c>
      <c r="K43" s="1">
        <f t="shared" si="1"/>
        <v>0</v>
      </c>
      <c r="L43" s="1">
        <f t="shared" si="1"/>
        <v>0</v>
      </c>
      <c r="M43" s="1">
        <f t="shared" si="1"/>
        <v>0</v>
      </c>
      <c r="N43" s="1">
        <f t="shared" si="1"/>
        <v>875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39"/>
  <sheetViews>
    <sheetView topLeftCell="A28" workbookViewId="0">
      <selection activeCell="F39" sqref="F39"/>
    </sheetView>
  </sheetViews>
  <sheetFormatPr defaultRowHeight="14.4" x14ac:dyDescent="0.3"/>
  <cols>
    <col min="10" max="10" width="11" bestFit="1" customWidth="1"/>
    <col min="12" max="13" width="11" bestFit="1" customWidth="1"/>
  </cols>
  <sheetData>
    <row r="1" spans="1:14" x14ac:dyDescent="0.3">
      <c r="A1" t="s">
        <v>13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</row>
    <row r="2" spans="1:14" x14ac:dyDescent="0.3">
      <c r="A2">
        <v>2011</v>
      </c>
      <c r="B2">
        <f>'2011'!B33</f>
        <v>0</v>
      </c>
      <c r="C2">
        <f>'2011'!C33</f>
        <v>0</v>
      </c>
      <c r="D2">
        <f>'2011'!D33</f>
        <v>0</v>
      </c>
      <c r="E2">
        <f>'2011'!E33</f>
        <v>0</v>
      </c>
      <c r="F2">
        <f>'2011'!F33</f>
        <v>0</v>
      </c>
      <c r="G2">
        <f>'2011'!G33</f>
        <v>1.5800000000000003</v>
      </c>
      <c r="H2">
        <f>'2011'!H33</f>
        <v>1.1499999999999999</v>
      </c>
      <c r="I2">
        <f>'2011'!I33</f>
        <v>0.85499999999999998</v>
      </c>
      <c r="J2">
        <f>'2011'!J33</f>
        <v>0.71000000000000008</v>
      </c>
      <c r="K2">
        <f>'2011'!K33</f>
        <v>1.7949999999999999</v>
      </c>
      <c r="L2">
        <f>'2011'!L33</f>
        <v>2.085</v>
      </c>
      <c r="M2">
        <f>'2011'!M33</f>
        <v>5.1099999999999994</v>
      </c>
      <c r="N2">
        <f>SUM(B2:M2)</f>
        <v>13.285</v>
      </c>
    </row>
    <row r="3" spans="1:14" x14ac:dyDescent="0.3">
      <c r="A3">
        <v>2012</v>
      </c>
      <c r="B3">
        <f>'2012'!B33</f>
        <v>0.67000000000000015</v>
      </c>
      <c r="C3">
        <f>'2012'!C33</f>
        <v>1.3400000000000003</v>
      </c>
      <c r="D3">
        <f>'2012'!D33</f>
        <v>16.039999999999996</v>
      </c>
      <c r="E3">
        <f>'2012'!E33</f>
        <v>1.6700000000000002</v>
      </c>
      <c r="F3">
        <f>'2012'!F33</f>
        <v>0.38</v>
      </c>
      <c r="G3">
        <f>'2012'!G33</f>
        <v>1.5550000000000002</v>
      </c>
      <c r="H3">
        <f>'2012'!H33</f>
        <v>1.34</v>
      </c>
      <c r="I3">
        <f>'2012'!I33</f>
        <v>0.92999999999999994</v>
      </c>
      <c r="J3">
        <f>'2012'!J33</f>
        <v>1.7850000000000001</v>
      </c>
      <c r="K3">
        <f>'2012'!K33</f>
        <v>0.59500000000000008</v>
      </c>
      <c r="L3">
        <f>'2012'!L33</f>
        <v>1.1700000000000002</v>
      </c>
      <c r="M3">
        <f>'2012'!M33</f>
        <v>1.8200000000000003</v>
      </c>
      <c r="N3">
        <f>SUM(B3:M3)</f>
        <v>29.294999999999998</v>
      </c>
    </row>
    <row r="4" spans="1:14" x14ac:dyDescent="0.3">
      <c r="A4">
        <v>2013</v>
      </c>
      <c r="B4">
        <f>'2013'!B33</f>
        <v>6.5999999999999979</v>
      </c>
      <c r="C4">
        <f>'2013'!C33</f>
        <v>2.02</v>
      </c>
      <c r="D4">
        <f>'2013'!D33</f>
        <v>3.4799999999999995</v>
      </c>
      <c r="E4">
        <f>'2013'!E33</f>
        <v>1.69</v>
      </c>
      <c r="F4">
        <f>'2013'!F33</f>
        <v>1.59</v>
      </c>
      <c r="G4">
        <f>'2013'!G33</f>
        <v>2.5100000000000002</v>
      </c>
      <c r="H4">
        <f>'2013'!H33</f>
        <v>1.46</v>
      </c>
      <c r="I4">
        <f>'2013'!I33</f>
        <v>1.26</v>
      </c>
      <c r="J4">
        <f>'2013'!J33</f>
        <v>2.6999999999999997</v>
      </c>
      <c r="K4">
        <f>'2013'!K33</f>
        <v>0.64000000000000012</v>
      </c>
      <c r="L4">
        <f>'2013'!L33</f>
        <v>6.39</v>
      </c>
      <c r="M4">
        <f>'2013'!M33</f>
        <v>4.089999999999999</v>
      </c>
      <c r="N4">
        <f t="shared" ref="N4:N12" si="0">SUM(B4:M4)</f>
        <v>34.43</v>
      </c>
    </row>
    <row r="5" spans="1:14" x14ac:dyDescent="0.3">
      <c r="A5">
        <v>2014</v>
      </c>
      <c r="B5">
        <f>'2014'!B33</f>
        <v>3.1700000000000004</v>
      </c>
      <c r="C5">
        <f>'2014'!C33</f>
        <v>3.1999999999999988</v>
      </c>
      <c r="D5">
        <f>'2014'!D33</f>
        <v>5.3299999999999983</v>
      </c>
      <c r="E5">
        <f>'2014'!E33</f>
        <v>3.4099999999999997</v>
      </c>
      <c r="F5">
        <f>'2014'!F33</f>
        <v>2.5099999999999998</v>
      </c>
      <c r="G5">
        <f>'2014'!G33</f>
        <v>2.8000000000000003</v>
      </c>
      <c r="H5">
        <f>'2014'!H33</f>
        <v>4.5500000000000007</v>
      </c>
      <c r="I5">
        <f>'2014'!I33</f>
        <v>1.8100000000000003</v>
      </c>
      <c r="J5">
        <f>'2014'!J33</f>
        <v>2.0500000000000003</v>
      </c>
      <c r="K5">
        <f>'2014'!K33</f>
        <v>9.8699999999999974</v>
      </c>
      <c r="L5">
        <f>'2014'!L33</f>
        <v>2.99</v>
      </c>
      <c r="M5">
        <f>'2014'!M33</f>
        <v>7.9999999999999991</v>
      </c>
      <c r="N5">
        <f t="shared" si="0"/>
        <v>49.69</v>
      </c>
    </row>
    <row r="6" spans="1:14" x14ac:dyDescent="0.3">
      <c r="A6">
        <v>2015</v>
      </c>
      <c r="B6">
        <f>'2015'!B33</f>
        <v>1.69</v>
      </c>
      <c r="C6">
        <f>'2015'!C33</f>
        <v>0.9900000000000001</v>
      </c>
      <c r="D6">
        <f>'2015'!D33</f>
        <v>2.2799999999999998</v>
      </c>
      <c r="E6">
        <f>'2015'!E33</f>
        <v>1.9500000000000002</v>
      </c>
      <c r="F6">
        <f>'2015'!F33</f>
        <v>1.1900000000000002</v>
      </c>
      <c r="G6">
        <f>'2015'!G33</f>
        <v>1.8200000000000003</v>
      </c>
      <c r="H6">
        <f>'2015'!H33</f>
        <v>1.4600000000000002</v>
      </c>
      <c r="I6">
        <f>'2015'!I33</f>
        <v>8.7900000000000009</v>
      </c>
      <c r="J6">
        <f>'2015'!J33</f>
        <v>8.3899999999999988</v>
      </c>
      <c r="K6">
        <f>'2015'!K33</f>
        <v>2.7699999999999996</v>
      </c>
      <c r="L6">
        <f>'2015'!L33</f>
        <v>10.029999999999998</v>
      </c>
      <c r="M6">
        <f>'2015'!M33</f>
        <v>1.8399999999999999</v>
      </c>
      <c r="N6">
        <f t="shared" si="0"/>
        <v>43.2</v>
      </c>
    </row>
    <row r="7" spans="1:14" x14ac:dyDescent="0.3">
      <c r="A7">
        <v>2016</v>
      </c>
      <c r="B7">
        <f>'2016'!B33</f>
        <v>0.72000000000000008</v>
      </c>
      <c r="C7">
        <f>'2016'!C33</f>
        <v>1.03</v>
      </c>
      <c r="D7">
        <f>'2016'!D33</f>
        <v>0.90000000000000013</v>
      </c>
      <c r="E7">
        <f>'2016'!E33</f>
        <v>3.52</v>
      </c>
      <c r="F7">
        <f>'2016'!F33</f>
        <v>1.3500000000000003</v>
      </c>
      <c r="G7">
        <f>'2016'!G33</f>
        <v>2.2000000000000002</v>
      </c>
      <c r="H7">
        <f>'2016'!H33</f>
        <v>6.37</v>
      </c>
      <c r="I7">
        <f>'2016'!I33</f>
        <v>4.4499999999999984</v>
      </c>
      <c r="J7">
        <f>'2016'!J33</f>
        <v>4.3599999999999994</v>
      </c>
      <c r="K7">
        <f>'2016'!K33</f>
        <v>1.9000000000000004</v>
      </c>
      <c r="L7">
        <f>'2016'!L33</f>
        <v>2.0900000000000003</v>
      </c>
      <c r="M7">
        <f>'2016'!M33</f>
        <v>3.5300000000000002</v>
      </c>
      <c r="N7">
        <f t="shared" si="0"/>
        <v>32.419999999999995</v>
      </c>
    </row>
    <row r="8" spans="1:14" x14ac:dyDescent="0.3">
      <c r="A8">
        <v>2017</v>
      </c>
      <c r="B8">
        <f>'2017'!B33</f>
        <v>1.23</v>
      </c>
      <c r="C8">
        <f>'2017'!C33</f>
        <v>5.0599999999999987</v>
      </c>
      <c r="D8">
        <f>'2017'!D33</f>
        <v>2.5999999999999996</v>
      </c>
      <c r="E8">
        <f>'2017'!E33</f>
        <v>2.8400000000000003</v>
      </c>
      <c r="F8">
        <f>'2017'!F33</f>
        <v>1.89</v>
      </c>
      <c r="G8">
        <f>'2017'!G33</f>
        <v>1.37</v>
      </c>
      <c r="H8">
        <f>'2017'!H33</f>
        <v>1.3400000000000003</v>
      </c>
      <c r="I8">
        <f>'2017'!I33</f>
        <v>0.74500000000000022</v>
      </c>
      <c r="J8">
        <f>'2017'!J33</f>
        <v>0.43000000000000005</v>
      </c>
      <c r="K8">
        <f>'2017'!K33</f>
        <v>4.6849999999999996</v>
      </c>
      <c r="L8">
        <f>'2017'!L33</f>
        <v>3.3200000000000003</v>
      </c>
      <c r="M8">
        <f>'2017'!M33</f>
        <v>8.0400000000000009</v>
      </c>
      <c r="N8">
        <f t="shared" si="0"/>
        <v>33.549999999999997</v>
      </c>
    </row>
    <row r="9" spans="1:14" x14ac:dyDescent="0.3">
      <c r="A9">
        <v>2018</v>
      </c>
      <c r="B9">
        <f>'2018'!B33</f>
        <v>0.7350000000000001</v>
      </c>
      <c r="C9">
        <f>'2018'!C33</f>
        <v>8.5250000000000021</v>
      </c>
      <c r="D9">
        <f>'2018'!D33</f>
        <v>4.6900000000000004</v>
      </c>
      <c r="E9">
        <f>'2018'!E33</f>
        <v>8.4799999999999986</v>
      </c>
      <c r="F9">
        <f>'2018'!F33</f>
        <v>1.4200000000000002</v>
      </c>
      <c r="G9">
        <f>'2018'!G33</f>
        <v>1.2300000000000002</v>
      </c>
      <c r="H9">
        <f>'2018'!H33</f>
        <v>1.4800000000000002</v>
      </c>
      <c r="I9">
        <f>'2018'!I33</f>
        <v>2.4800000000000004</v>
      </c>
      <c r="J9">
        <f>'2018'!J33</f>
        <v>7.15</v>
      </c>
      <c r="K9">
        <f>'2018'!K33</f>
        <v>6.82</v>
      </c>
      <c r="L9">
        <f>'2018'!L33</f>
        <v>3.2100000000000004</v>
      </c>
      <c r="M9">
        <f>'2018'!M33</f>
        <v>4.7499999999999982</v>
      </c>
      <c r="N9">
        <f t="shared" si="0"/>
        <v>50.970000000000006</v>
      </c>
    </row>
    <row r="10" spans="1:14" x14ac:dyDescent="0.3">
      <c r="A10">
        <v>2019</v>
      </c>
      <c r="B10">
        <f>'2019'!B33</f>
        <v>3.2300000000000004</v>
      </c>
      <c r="C10">
        <f>'2019'!C33</f>
        <v>10.079999999999998</v>
      </c>
      <c r="D10">
        <f>'2019'!D33</f>
        <v>0.89000000000000012</v>
      </c>
      <c r="E10">
        <f>'2019'!E33</f>
        <v>2.4900000000000002</v>
      </c>
      <c r="F10">
        <f>'2019'!F33</f>
        <v>1.1900000000000002</v>
      </c>
      <c r="G10">
        <f>'2019'!G33</f>
        <v>4.1199999999999992</v>
      </c>
      <c r="H10">
        <f>'2019'!H33</f>
        <v>0.90000000000000013</v>
      </c>
      <c r="I10">
        <f>'2019'!I33</f>
        <v>0.60000000000000009</v>
      </c>
      <c r="J10">
        <f>'2019'!J33</f>
        <v>1.5499999999999998</v>
      </c>
      <c r="K10">
        <f>'2019'!K33</f>
        <v>2.23</v>
      </c>
      <c r="L10">
        <f>'2019'!L33</f>
        <v>1.1200000000000001</v>
      </c>
      <c r="M10">
        <f>'2019'!M33</f>
        <v>7.8199999999999994</v>
      </c>
      <c r="N10">
        <f t="shared" si="0"/>
        <v>36.22</v>
      </c>
    </row>
    <row r="11" spans="1:14" x14ac:dyDescent="0.3">
      <c r="A11">
        <v>2020</v>
      </c>
      <c r="B11">
        <f>'2020'!B33</f>
        <v>4.5699999999999976</v>
      </c>
      <c r="C11">
        <f>'2020'!C33</f>
        <v>3.45</v>
      </c>
      <c r="D11">
        <f>'2020'!D33</f>
        <v>5.9200000000000008</v>
      </c>
      <c r="E11">
        <f>'2020'!E33</f>
        <v>2.399999999999999</v>
      </c>
      <c r="F11">
        <f>'2020'!F33</f>
        <v>0.67</v>
      </c>
      <c r="G11">
        <f>'2020'!G33</f>
        <v>0.71</v>
      </c>
      <c r="H11">
        <f>'2020'!H33</f>
        <v>2.5400000000000005</v>
      </c>
      <c r="I11">
        <f>'2020'!I33</f>
        <v>0.52</v>
      </c>
      <c r="J11">
        <f>'2020'!J33</f>
        <v>0.65000000000000013</v>
      </c>
      <c r="K11">
        <f>'2020'!K33</f>
        <v>3.8300000000000005</v>
      </c>
      <c r="L11">
        <f>'2020'!L33</f>
        <v>3.6100000000000003</v>
      </c>
      <c r="M11">
        <f>'2020'!M33</f>
        <v>2.92</v>
      </c>
      <c r="N11">
        <f t="shared" si="0"/>
        <v>31.79</v>
      </c>
    </row>
    <row r="12" spans="1:14" x14ac:dyDescent="0.3">
      <c r="A12">
        <v>2021</v>
      </c>
      <c r="B12">
        <f>'2021'!B33</f>
        <v>11.339999999999998</v>
      </c>
      <c r="C12">
        <f>'2021'!C33</f>
        <v>1.3900000000000003</v>
      </c>
      <c r="D12">
        <f>'2021'!D33</f>
        <v>11.889999999999997</v>
      </c>
      <c r="E12">
        <f>'2021'!E33</f>
        <v>3.49</v>
      </c>
      <c r="F12">
        <f>'2021'!F33</f>
        <v>0.52</v>
      </c>
      <c r="G12">
        <f>'2021'!G33</f>
        <v>1.1500000000000001</v>
      </c>
      <c r="H12">
        <f>'2021'!H33</f>
        <v>1.2400000000000004</v>
      </c>
      <c r="I12">
        <f>'2021'!I33</f>
        <v>2.37</v>
      </c>
      <c r="J12">
        <f>'2021'!J33</f>
        <v>2.3199999999999998</v>
      </c>
      <c r="K12">
        <f>'2021'!K33</f>
        <v>1.4700000000000002</v>
      </c>
      <c r="L12">
        <f>'2021'!L33</f>
        <v>1.1000000000000003</v>
      </c>
      <c r="M12">
        <f>'2021'!M33</f>
        <v>13.269999999999998</v>
      </c>
      <c r="N12">
        <f t="shared" si="0"/>
        <v>51.55</v>
      </c>
    </row>
    <row r="13" spans="1:14" x14ac:dyDescent="0.3">
      <c r="A13">
        <v>2022</v>
      </c>
      <c r="B13">
        <f>'2022'!B33</f>
        <v>6.83</v>
      </c>
      <c r="C13">
        <f>'2022'!C33</f>
        <v>0.98000000000000009</v>
      </c>
      <c r="D13">
        <f>'2022'!D33</f>
        <v>1.8300000000000003</v>
      </c>
      <c r="E13">
        <f>'2022'!E33</f>
        <v>1.1200000000000001</v>
      </c>
      <c r="F13">
        <f>'2022'!F33</f>
        <v>1.2000000000000002</v>
      </c>
      <c r="G13">
        <f>'2022'!G33</f>
        <v>0.54</v>
      </c>
      <c r="H13">
        <f>'2022'!H33</f>
        <v>1.9800000000000006</v>
      </c>
      <c r="I13">
        <f>'2022'!I33</f>
        <v>1.03</v>
      </c>
      <c r="J13">
        <f>'2022'!J33</f>
        <v>1.55</v>
      </c>
      <c r="K13">
        <f>'2022'!K33</f>
        <v>2.17</v>
      </c>
      <c r="L13">
        <f>'2022'!L33</f>
        <v>1.9100000000000004</v>
      </c>
      <c r="M13">
        <f>'2022'!M33</f>
        <v>3.9899999999999998</v>
      </c>
      <c r="N13">
        <f t="shared" ref="N13" si="1">SUM(B13:M13)</f>
        <v>25.129999999999995</v>
      </c>
    </row>
    <row r="14" spans="1:14" x14ac:dyDescent="0.3">
      <c r="A14">
        <v>2023</v>
      </c>
      <c r="B14">
        <f>'2023'!B33</f>
        <v>4.2200000000000006</v>
      </c>
      <c r="C14">
        <f>'2023'!C33</f>
        <v>4.0799999999999992</v>
      </c>
      <c r="D14">
        <f>'2023'!D33</f>
        <v>2.79</v>
      </c>
      <c r="E14">
        <f>'2023'!E33</f>
        <v>5.3999999999999977</v>
      </c>
      <c r="F14">
        <f>'2023'!F33</f>
        <v>2.319999999999999</v>
      </c>
      <c r="G14">
        <f>'2023'!G33</f>
        <v>1.25</v>
      </c>
      <c r="H14">
        <f>'2023'!H33</f>
        <v>1.9400000000000006</v>
      </c>
      <c r="I14">
        <f>'2023'!I33</f>
        <v>1.1200000000000001</v>
      </c>
      <c r="J14">
        <f>'2023'!J33</f>
        <v>1.59</v>
      </c>
      <c r="K14">
        <f>'2023'!K33</f>
        <v>0.48999999999999994</v>
      </c>
      <c r="L14">
        <f>'2023'!L33</f>
        <v>5.12</v>
      </c>
      <c r="M14">
        <f>'2023'!M33</f>
        <v>4.78</v>
      </c>
      <c r="N14">
        <f t="shared" ref="N14:N15" si="2">SUM(B14:M14)</f>
        <v>35.1</v>
      </c>
    </row>
    <row r="15" spans="1:14" x14ac:dyDescent="0.3">
      <c r="A15">
        <v>2024</v>
      </c>
      <c r="B15">
        <f>'2024'!B33</f>
        <v>1.6</v>
      </c>
      <c r="C15">
        <f>'2024'!C33</f>
        <v>1.07</v>
      </c>
      <c r="D15">
        <f>'2024'!D33</f>
        <v>1.8000000000000005</v>
      </c>
      <c r="E15">
        <f>'2024'!E33</f>
        <v>2.7699999999999996</v>
      </c>
      <c r="F15">
        <f>'2024'!F33</f>
        <v>0.03</v>
      </c>
      <c r="G15">
        <f>'2024'!G33</f>
        <v>0</v>
      </c>
      <c r="H15">
        <f>'2024'!H33</f>
        <v>0</v>
      </c>
      <c r="I15">
        <f>'2024'!I33</f>
        <v>0</v>
      </c>
      <c r="J15">
        <f>'2024'!J33</f>
        <v>0</v>
      </c>
      <c r="K15">
        <f>'2024'!K33</f>
        <v>0</v>
      </c>
      <c r="L15">
        <f>'2024'!L33</f>
        <v>0</v>
      </c>
      <c r="M15">
        <f>'2024'!M33</f>
        <v>0</v>
      </c>
      <c r="N15">
        <f t="shared" si="2"/>
        <v>7.2700000000000005</v>
      </c>
    </row>
    <row r="37" spans="1:13" x14ac:dyDescent="0.3">
      <c r="B37" t="s">
        <v>0</v>
      </c>
      <c r="C37" t="s">
        <v>1</v>
      </c>
      <c r="D37" t="s">
        <v>2</v>
      </c>
      <c r="E37" t="s">
        <v>3</v>
      </c>
      <c r="F37" t="s">
        <v>4</v>
      </c>
      <c r="G37" t="s">
        <v>5</v>
      </c>
      <c r="H37" t="s">
        <v>6</v>
      </c>
      <c r="I37" t="s">
        <v>7</v>
      </c>
      <c r="J37" t="s">
        <v>8</v>
      </c>
      <c r="K37" t="s">
        <v>9</v>
      </c>
      <c r="L37" t="s">
        <v>10</v>
      </c>
      <c r="M37" t="s">
        <v>11</v>
      </c>
    </row>
    <row r="38" spans="1:13" x14ac:dyDescent="0.3">
      <c r="A38" t="s">
        <v>14</v>
      </c>
      <c r="B38">
        <f>AVERAGE(B3:B15)</f>
        <v>3.5849999999999991</v>
      </c>
      <c r="C38">
        <f>AVERAGE(C3:C15)</f>
        <v>3.3242307692307689</v>
      </c>
      <c r="D38">
        <f>AVERAGE(D3:D15)</f>
        <v>4.6492307692307682</v>
      </c>
      <c r="E38">
        <f>AVERAGE(E3:E15)</f>
        <v>3.1715384615384608</v>
      </c>
      <c r="F38">
        <f>AVERAGE(F3:F14)</f>
        <v>1.3525</v>
      </c>
      <c r="G38">
        <f t="shared" ref="G38:L38" si="3">AVERAGE(G2:G14)</f>
        <v>1.7565384615384616</v>
      </c>
      <c r="H38">
        <f t="shared" si="3"/>
        <v>2.134615384615385</v>
      </c>
      <c r="I38">
        <f t="shared" si="3"/>
        <v>2.0738461538461541</v>
      </c>
      <c r="J38">
        <f t="shared" si="3"/>
        <v>2.7103846153846147</v>
      </c>
      <c r="K38">
        <f t="shared" si="3"/>
        <v>3.0203846153846152</v>
      </c>
      <c r="L38">
        <f t="shared" si="3"/>
        <v>3.3957692307692309</v>
      </c>
      <c r="M38">
        <f>AVERAGE(M2:M14)</f>
        <v>5.3815384615384607</v>
      </c>
    </row>
    <row r="39" spans="1:13" x14ac:dyDescent="0.3">
      <c r="A39" t="s">
        <v>30</v>
      </c>
      <c r="B39">
        <f>MEDIAN(B3:B15)</f>
        <v>3.1700000000000004</v>
      </c>
      <c r="C39">
        <f>MEDIAN(C3:C15)</f>
        <v>2.02</v>
      </c>
      <c r="D39">
        <f>MEDIAN(D3:D15)</f>
        <v>2.79</v>
      </c>
      <c r="E39">
        <f>MEDIAN(E3:E15)</f>
        <v>2.7699999999999996</v>
      </c>
      <c r="F39">
        <f t="shared" ref="E39:F39" si="4">MEDIAN(F3:F14)</f>
        <v>1.2750000000000004</v>
      </c>
      <c r="G39">
        <f>MEDIAN(G2:G14)</f>
        <v>1.5550000000000002</v>
      </c>
      <c r="H39">
        <f t="shared" ref="H39" si="5">MEDIAN(H2:H14)</f>
        <v>1.4600000000000002</v>
      </c>
      <c r="I39">
        <f>MEDIAN(I2:I14)</f>
        <v>1.1200000000000001</v>
      </c>
      <c r="J39">
        <f>MEDIAN(J2:J14)</f>
        <v>1.7850000000000001</v>
      </c>
      <c r="K39">
        <f>MEDIAN(K2:K14)</f>
        <v>2.17</v>
      </c>
      <c r="L39">
        <f>MEDIAN(L2:L14)</f>
        <v>2.99</v>
      </c>
      <c r="M39">
        <f>MEDIAN(M2:M14)</f>
        <v>4.7499999999999982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3"/>
  <sheetViews>
    <sheetView workbookViewId="0">
      <selection activeCell="N33" sqref="N33"/>
    </sheetView>
  </sheetViews>
  <sheetFormatPr defaultRowHeight="14.4" x14ac:dyDescent="0.3"/>
  <sheetData>
    <row r="1" spans="1:13" x14ac:dyDescent="0.3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</row>
    <row r="2" spans="1:13" x14ac:dyDescent="0.3">
      <c r="A2">
        <v>1</v>
      </c>
      <c r="B2">
        <v>0</v>
      </c>
      <c r="C2">
        <v>0</v>
      </c>
      <c r="D2">
        <v>0.2</v>
      </c>
      <c r="E2">
        <v>0</v>
      </c>
      <c r="F2">
        <v>0</v>
      </c>
      <c r="G2">
        <v>0.13</v>
      </c>
      <c r="H2">
        <v>0.03</v>
      </c>
      <c r="I2">
        <v>0</v>
      </c>
      <c r="J2">
        <v>0.04</v>
      </c>
      <c r="K2">
        <v>0</v>
      </c>
      <c r="L2">
        <v>0</v>
      </c>
      <c r="M2">
        <v>0</v>
      </c>
    </row>
    <row r="3" spans="1:13" x14ac:dyDescent="0.3">
      <c r="A3">
        <v>2</v>
      </c>
      <c r="B3">
        <v>0</v>
      </c>
      <c r="C3">
        <v>0</v>
      </c>
      <c r="D3">
        <v>0.01</v>
      </c>
      <c r="E3">
        <v>0</v>
      </c>
      <c r="F3">
        <v>0</v>
      </c>
      <c r="G3">
        <v>0.05</v>
      </c>
      <c r="H3">
        <v>0</v>
      </c>
      <c r="I3">
        <v>0</v>
      </c>
      <c r="J3">
        <v>0.05</v>
      </c>
      <c r="K3">
        <v>0</v>
      </c>
      <c r="L3">
        <v>0</v>
      </c>
      <c r="M3">
        <v>0</v>
      </c>
    </row>
    <row r="4" spans="1:13" x14ac:dyDescent="0.3">
      <c r="A4">
        <v>3</v>
      </c>
      <c r="B4">
        <v>0</v>
      </c>
      <c r="C4">
        <v>0</v>
      </c>
      <c r="D4">
        <v>0.42</v>
      </c>
      <c r="E4">
        <v>0</v>
      </c>
      <c r="F4">
        <v>0.02</v>
      </c>
      <c r="G4">
        <v>5.0000000000000001E-3</v>
      </c>
      <c r="H4">
        <v>0.15</v>
      </c>
      <c r="I4">
        <v>0</v>
      </c>
      <c r="J4">
        <v>0.05</v>
      </c>
      <c r="K4">
        <v>0</v>
      </c>
      <c r="L4">
        <v>0</v>
      </c>
      <c r="M4">
        <v>0</v>
      </c>
    </row>
    <row r="5" spans="1:13" x14ac:dyDescent="0.3">
      <c r="A5">
        <v>4</v>
      </c>
      <c r="B5">
        <v>0</v>
      </c>
      <c r="C5">
        <v>0</v>
      </c>
      <c r="D5">
        <v>0.14000000000000001</v>
      </c>
      <c r="E5">
        <v>0</v>
      </c>
      <c r="F5">
        <v>7.0000000000000007E-2</v>
      </c>
      <c r="G5">
        <v>0.01</v>
      </c>
      <c r="H5">
        <v>0.03</v>
      </c>
      <c r="I5">
        <v>0</v>
      </c>
      <c r="J5">
        <v>1.4999999999999999E-2</v>
      </c>
      <c r="K5">
        <v>0</v>
      </c>
      <c r="L5">
        <v>0</v>
      </c>
      <c r="M5">
        <v>0.18</v>
      </c>
    </row>
    <row r="6" spans="1:13" x14ac:dyDescent="0.3">
      <c r="A6">
        <v>5</v>
      </c>
      <c r="B6">
        <v>0.02</v>
      </c>
      <c r="C6">
        <v>0</v>
      </c>
      <c r="D6">
        <v>2.85</v>
      </c>
      <c r="E6">
        <v>0</v>
      </c>
      <c r="F6">
        <v>0.09</v>
      </c>
      <c r="G6">
        <v>0</v>
      </c>
      <c r="H6">
        <v>0.06</v>
      </c>
      <c r="I6">
        <v>0</v>
      </c>
      <c r="J6">
        <v>0.09</v>
      </c>
      <c r="K6">
        <v>0</v>
      </c>
      <c r="L6">
        <v>0</v>
      </c>
      <c r="M6">
        <v>0.13</v>
      </c>
    </row>
    <row r="7" spans="1:13" x14ac:dyDescent="0.3">
      <c r="A7">
        <v>6</v>
      </c>
      <c r="B7">
        <v>0</v>
      </c>
      <c r="C7">
        <v>0.1</v>
      </c>
      <c r="D7">
        <v>5.45</v>
      </c>
      <c r="E7">
        <v>0.01</v>
      </c>
      <c r="F7">
        <v>0</v>
      </c>
      <c r="G7">
        <v>0.02</v>
      </c>
      <c r="H7">
        <v>1.4999999999999999E-2</v>
      </c>
      <c r="I7">
        <v>0.03</v>
      </c>
      <c r="J7">
        <v>0.03</v>
      </c>
      <c r="K7">
        <v>0.09</v>
      </c>
      <c r="L7">
        <v>0.15</v>
      </c>
      <c r="M7">
        <v>0</v>
      </c>
    </row>
    <row r="8" spans="1:13" x14ac:dyDescent="0.3">
      <c r="A8">
        <v>7</v>
      </c>
      <c r="B8">
        <v>0</v>
      </c>
      <c r="C8">
        <v>0.6</v>
      </c>
      <c r="D8">
        <v>3.36</v>
      </c>
      <c r="E8">
        <v>0.18</v>
      </c>
      <c r="F8">
        <v>0.02</v>
      </c>
      <c r="G8">
        <v>0</v>
      </c>
      <c r="H8">
        <v>1.4999999999999999E-2</v>
      </c>
      <c r="I8">
        <v>0</v>
      </c>
      <c r="J8">
        <v>0.04</v>
      </c>
      <c r="K8">
        <v>0</v>
      </c>
      <c r="L8">
        <v>0.02</v>
      </c>
      <c r="M8">
        <v>0</v>
      </c>
    </row>
    <row r="9" spans="1:13" x14ac:dyDescent="0.3">
      <c r="A9">
        <v>8</v>
      </c>
      <c r="B9">
        <v>0</v>
      </c>
      <c r="C9">
        <v>0.33</v>
      </c>
      <c r="D9">
        <v>1.27</v>
      </c>
      <c r="E9">
        <v>0</v>
      </c>
      <c r="F9">
        <v>0.01</v>
      </c>
      <c r="G9">
        <v>0.04</v>
      </c>
      <c r="H9">
        <v>0.05</v>
      </c>
      <c r="I9">
        <v>0.03</v>
      </c>
      <c r="J9">
        <v>2.5000000000000001E-2</v>
      </c>
      <c r="K9">
        <v>0</v>
      </c>
      <c r="L9">
        <v>0.01</v>
      </c>
      <c r="M9">
        <v>0</v>
      </c>
    </row>
    <row r="10" spans="1:13" x14ac:dyDescent="0.3">
      <c r="A10">
        <v>9</v>
      </c>
      <c r="B10">
        <v>0</v>
      </c>
      <c r="C10">
        <v>0</v>
      </c>
      <c r="D10">
        <v>1.51</v>
      </c>
      <c r="E10">
        <v>0.17</v>
      </c>
      <c r="F10">
        <v>0</v>
      </c>
      <c r="G10">
        <v>0</v>
      </c>
      <c r="H10">
        <v>0</v>
      </c>
      <c r="I10">
        <v>0</v>
      </c>
      <c r="J10">
        <v>0.01</v>
      </c>
      <c r="K10">
        <v>0</v>
      </c>
      <c r="L10">
        <v>0.11</v>
      </c>
      <c r="M10">
        <v>0</v>
      </c>
    </row>
    <row r="11" spans="1:13" x14ac:dyDescent="0.3">
      <c r="A11">
        <v>10</v>
      </c>
      <c r="B11">
        <v>0.01</v>
      </c>
      <c r="C11">
        <v>0</v>
      </c>
      <c r="D11">
        <v>0.04</v>
      </c>
      <c r="E11">
        <v>0.05</v>
      </c>
      <c r="F11">
        <v>0</v>
      </c>
      <c r="G11">
        <v>0</v>
      </c>
      <c r="H11">
        <v>0.01</v>
      </c>
      <c r="I11">
        <v>0</v>
      </c>
      <c r="J11">
        <v>0</v>
      </c>
      <c r="K11">
        <v>0</v>
      </c>
      <c r="L11">
        <v>0.02</v>
      </c>
      <c r="M11">
        <v>0</v>
      </c>
    </row>
    <row r="12" spans="1:13" x14ac:dyDescent="0.3">
      <c r="A12">
        <v>11</v>
      </c>
      <c r="B12">
        <v>0.34</v>
      </c>
      <c r="C12">
        <v>0</v>
      </c>
      <c r="D12">
        <v>0</v>
      </c>
      <c r="E12">
        <v>0.155</v>
      </c>
      <c r="F12">
        <v>0.01</v>
      </c>
      <c r="G12">
        <v>0.02</v>
      </c>
      <c r="H12">
        <v>0.11</v>
      </c>
      <c r="I12">
        <v>8.5000000000000006E-2</v>
      </c>
      <c r="J12">
        <v>0</v>
      </c>
      <c r="K12">
        <v>0.01</v>
      </c>
      <c r="L12">
        <v>0.01</v>
      </c>
      <c r="M12">
        <v>0</v>
      </c>
    </row>
    <row r="13" spans="1:13" x14ac:dyDescent="0.3">
      <c r="A13">
        <v>12</v>
      </c>
      <c r="B13">
        <v>0</v>
      </c>
      <c r="C13">
        <v>0</v>
      </c>
      <c r="D13">
        <v>0.22</v>
      </c>
      <c r="E13">
        <v>0</v>
      </c>
      <c r="F13">
        <v>0</v>
      </c>
      <c r="G13">
        <v>5.0000000000000001E-3</v>
      </c>
      <c r="H13">
        <v>0</v>
      </c>
      <c r="I13">
        <v>0.01</v>
      </c>
      <c r="J13">
        <v>0.03</v>
      </c>
      <c r="K13">
        <v>0</v>
      </c>
      <c r="L13">
        <v>0</v>
      </c>
      <c r="M13">
        <v>0.06</v>
      </c>
    </row>
    <row r="14" spans="1:13" x14ac:dyDescent="0.3">
      <c r="A14">
        <v>13</v>
      </c>
      <c r="B14">
        <v>0</v>
      </c>
      <c r="C14">
        <v>0</v>
      </c>
      <c r="D14">
        <v>0.06</v>
      </c>
      <c r="E14">
        <v>0</v>
      </c>
      <c r="F14">
        <v>0</v>
      </c>
      <c r="G14">
        <v>5.0000000000000001E-3</v>
      </c>
      <c r="H14">
        <v>0.03</v>
      </c>
      <c r="I14">
        <v>0</v>
      </c>
      <c r="J14">
        <v>0.11</v>
      </c>
      <c r="K14">
        <v>0</v>
      </c>
      <c r="L14">
        <v>0.15</v>
      </c>
      <c r="M14">
        <v>0.24</v>
      </c>
    </row>
    <row r="15" spans="1:13" x14ac:dyDescent="0.3">
      <c r="A15">
        <v>14</v>
      </c>
      <c r="B15">
        <v>0</v>
      </c>
      <c r="C15">
        <v>0</v>
      </c>
      <c r="D15">
        <v>0</v>
      </c>
      <c r="E15">
        <v>5.0000000000000001E-3</v>
      </c>
      <c r="F15">
        <v>0</v>
      </c>
      <c r="G15">
        <v>0</v>
      </c>
      <c r="H15">
        <v>1.4999999999999999E-2</v>
      </c>
      <c r="I15">
        <v>0.08</v>
      </c>
      <c r="J15">
        <v>0.09</v>
      </c>
      <c r="K15">
        <v>0</v>
      </c>
      <c r="L15">
        <v>0.01</v>
      </c>
      <c r="M15">
        <v>0.19</v>
      </c>
    </row>
    <row r="16" spans="1:13" x14ac:dyDescent="0.3">
      <c r="A16">
        <v>15</v>
      </c>
      <c r="B16">
        <v>0</v>
      </c>
      <c r="C16">
        <v>0.01</v>
      </c>
      <c r="D16">
        <v>0.08</v>
      </c>
      <c r="E16">
        <v>0.02</v>
      </c>
      <c r="F16">
        <v>0</v>
      </c>
      <c r="G16">
        <v>0</v>
      </c>
      <c r="H16">
        <v>0</v>
      </c>
      <c r="I16">
        <v>0</v>
      </c>
      <c r="J16">
        <v>0</v>
      </c>
      <c r="K16">
        <v>0.08</v>
      </c>
      <c r="L16">
        <v>0.1</v>
      </c>
      <c r="M16">
        <v>0.05</v>
      </c>
    </row>
    <row r="17" spans="1:13" x14ac:dyDescent="0.3">
      <c r="A17">
        <v>16</v>
      </c>
      <c r="B17">
        <v>0</v>
      </c>
      <c r="C17">
        <v>0</v>
      </c>
      <c r="D17">
        <v>0</v>
      </c>
      <c r="E17">
        <v>1.4999999999999999E-2</v>
      </c>
      <c r="F17">
        <v>0</v>
      </c>
      <c r="G17">
        <v>0</v>
      </c>
      <c r="H17">
        <v>0.1</v>
      </c>
      <c r="I17">
        <v>0</v>
      </c>
      <c r="J17">
        <v>0</v>
      </c>
      <c r="K17">
        <v>5.0000000000000001E-3</v>
      </c>
      <c r="L17">
        <v>0.09</v>
      </c>
      <c r="M17">
        <v>0.09</v>
      </c>
    </row>
    <row r="18" spans="1:13" x14ac:dyDescent="0.3">
      <c r="A18">
        <v>17</v>
      </c>
      <c r="B18">
        <v>0</v>
      </c>
      <c r="C18">
        <v>0.02</v>
      </c>
      <c r="D18">
        <v>0</v>
      </c>
      <c r="E18">
        <v>0</v>
      </c>
      <c r="F18">
        <v>0</v>
      </c>
      <c r="G18">
        <v>0</v>
      </c>
      <c r="H18">
        <v>5.0000000000000001E-3</v>
      </c>
      <c r="I18">
        <v>5.0000000000000001E-3</v>
      </c>
      <c r="J18">
        <v>0</v>
      </c>
      <c r="K18">
        <v>0</v>
      </c>
      <c r="L18">
        <v>0.02</v>
      </c>
      <c r="M18">
        <v>0.03</v>
      </c>
    </row>
    <row r="19" spans="1:13" x14ac:dyDescent="0.3">
      <c r="A19">
        <v>18</v>
      </c>
      <c r="B19">
        <v>0.02</v>
      </c>
      <c r="C19">
        <v>0.04</v>
      </c>
      <c r="D19">
        <v>0.01</v>
      </c>
      <c r="E19">
        <v>0</v>
      </c>
      <c r="F19">
        <v>0.01</v>
      </c>
      <c r="G19">
        <v>0</v>
      </c>
      <c r="H19">
        <v>0.06</v>
      </c>
      <c r="I19">
        <v>4.4999999999999998E-2</v>
      </c>
      <c r="J19">
        <v>0.25</v>
      </c>
      <c r="K19">
        <v>0</v>
      </c>
      <c r="L19">
        <v>0.04</v>
      </c>
      <c r="M19">
        <v>0.35</v>
      </c>
    </row>
    <row r="20" spans="1:13" x14ac:dyDescent="0.3">
      <c r="A20">
        <v>19</v>
      </c>
      <c r="B20">
        <v>0</v>
      </c>
      <c r="C20">
        <v>0.12</v>
      </c>
      <c r="D20">
        <v>0</v>
      </c>
      <c r="E20">
        <v>0</v>
      </c>
      <c r="F20">
        <v>0</v>
      </c>
      <c r="G20">
        <v>0.02</v>
      </c>
      <c r="H20">
        <v>9.5000000000000001E-2</v>
      </c>
      <c r="I20">
        <v>0.09</v>
      </c>
      <c r="J20">
        <v>3.5000000000000003E-2</v>
      </c>
      <c r="K20">
        <v>0.05</v>
      </c>
      <c r="L20">
        <v>0.01</v>
      </c>
      <c r="M20">
        <v>0.3</v>
      </c>
    </row>
    <row r="21" spans="1:13" x14ac:dyDescent="0.3">
      <c r="A21">
        <v>20</v>
      </c>
      <c r="B21">
        <v>0</v>
      </c>
      <c r="C21">
        <v>0</v>
      </c>
      <c r="D21">
        <v>0</v>
      </c>
      <c r="E21">
        <v>0</v>
      </c>
      <c r="F21">
        <v>0</v>
      </c>
      <c r="G21">
        <v>0.26</v>
      </c>
      <c r="H21">
        <v>0.03</v>
      </c>
      <c r="I21">
        <v>0.01</v>
      </c>
      <c r="J21">
        <v>0.1</v>
      </c>
      <c r="K21">
        <v>0</v>
      </c>
      <c r="L21">
        <v>0</v>
      </c>
      <c r="M21">
        <v>0.02</v>
      </c>
    </row>
    <row r="22" spans="1:13" x14ac:dyDescent="0.3">
      <c r="A22">
        <v>21</v>
      </c>
      <c r="B22">
        <v>0</v>
      </c>
      <c r="C22">
        <v>0</v>
      </c>
      <c r="D22">
        <v>0.11</v>
      </c>
      <c r="E22">
        <v>5.0000000000000001E-3</v>
      </c>
      <c r="F22">
        <v>0</v>
      </c>
      <c r="G22">
        <v>0.01</v>
      </c>
      <c r="H22">
        <v>0</v>
      </c>
      <c r="I22">
        <v>2.5000000000000001E-2</v>
      </c>
      <c r="J22">
        <v>0.12</v>
      </c>
      <c r="K22">
        <v>0</v>
      </c>
      <c r="L22">
        <v>0.02</v>
      </c>
      <c r="M22">
        <v>0.03</v>
      </c>
    </row>
    <row r="23" spans="1:13" x14ac:dyDescent="0.3">
      <c r="A23">
        <v>22</v>
      </c>
      <c r="B23">
        <v>0</v>
      </c>
      <c r="C23">
        <v>0</v>
      </c>
      <c r="D23">
        <v>0.09</v>
      </c>
      <c r="E23">
        <v>0.23</v>
      </c>
      <c r="F23">
        <v>0</v>
      </c>
      <c r="G23">
        <v>0.04</v>
      </c>
      <c r="H23">
        <v>0</v>
      </c>
      <c r="I23">
        <v>0.06</v>
      </c>
      <c r="J23">
        <v>0</v>
      </c>
      <c r="K23">
        <v>0</v>
      </c>
      <c r="L23">
        <v>0</v>
      </c>
      <c r="M23">
        <v>0</v>
      </c>
    </row>
    <row r="24" spans="1:13" x14ac:dyDescent="0.3">
      <c r="A24">
        <v>23</v>
      </c>
      <c r="B24">
        <v>0</v>
      </c>
      <c r="C24">
        <v>0.06</v>
      </c>
      <c r="D24">
        <v>0</v>
      </c>
      <c r="E24">
        <v>0.23</v>
      </c>
      <c r="F24">
        <v>0</v>
      </c>
      <c r="G24">
        <v>0</v>
      </c>
      <c r="H24">
        <v>0.01</v>
      </c>
      <c r="I24">
        <v>0</v>
      </c>
      <c r="J24">
        <v>0.155</v>
      </c>
      <c r="K24">
        <v>0</v>
      </c>
      <c r="L24">
        <v>0</v>
      </c>
      <c r="M24">
        <v>0</v>
      </c>
    </row>
    <row r="25" spans="1:13" x14ac:dyDescent="0.3">
      <c r="A25">
        <v>24</v>
      </c>
      <c r="B25">
        <v>0</v>
      </c>
      <c r="C25">
        <v>0</v>
      </c>
      <c r="D25">
        <v>0</v>
      </c>
      <c r="E25">
        <v>0.2</v>
      </c>
      <c r="F25">
        <v>0</v>
      </c>
      <c r="G25">
        <v>0.02</v>
      </c>
      <c r="H25">
        <v>5.0000000000000001E-3</v>
      </c>
      <c r="I25">
        <v>0.01</v>
      </c>
      <c r="J25">
        <v>0.21</v>
      </c>
      <c r="K25">
        <v>0</v>
      </c>
      <c r="L25">
        <v>0</v>
      </c>
      <c r="M25">
        <v>0</v>
      </c>
    </row>
    <row r="26" spans="1:13" x14ac:dyDescent="0.3">
      <c r="A26">
        <v>25</v>
      </c>
      <c r="B26">
        <v>0</v>
      </c>
      <c r="C26">
        <v>0</v>
      </c>
      <c r="D26">
        <v>0.04</v>
      </c>
      <c r="E26">
        <v>0.3</v>
      </c>
      <c r="F26">
        <v>0.01</v>
      </c>
      <c r="G26">
        <v>0.14000000000000001</v>
      </c>
      <c r="H26">
        <v>0.02</v>
      </c>
      <c r="I26">
        <v>0</v>
      </c>
      <c r="J26">
        <v>0.05</v>
      </c>
      <c r="K26">
        <v>0.03</v>
      </c>
      <c r="L26">
        <v>0</v>
      </c>
      <c r="M26">
        <v>0</v>
      </c>
    </row>
    <row r="27" spans="1:13" x14ac:dyDescent="0.3">
      <c r="A27">
        <v>26</v>
      </c>
      <c r="B27">
        <v>0</v>
      </c>
      <c r="C27">
        <v>0.06</v>
      </c>
      <c r="D27">
        <v>7.4999999999999997E-2</v>
      </c>
      <c r="E27">
        <v>0</v>
      </c>
      <c r="F27">
        <v>0.01</v>
      </c>
      <c r="G27">
        <v>0.27</v>
      </c>
      <c r="H27">
        <v>0.01</v>
      </c>
      <c r="I27">
        <v>0.04</v>
      </c>
      <c r="J27">
        <v>7.0000000000000007E-2</v>
      </c>
      <c r="K27">
        <v>0</v>
      </c>
      <c r="L27">
        <v>0.4</v>
      </c>
      <c r="M27">
        <v>0.11</v>
      </c>
    </row>
    <row r="28" spans="1:13" x14ac:dyDescent="0.3">
      <c r="A28">
        <v>27</v>
      </c>
      <c r="B28">
        <v>0.02</v>
      </c>
      <c r="C28">
        <v>0</v>
      </c>
      <c r="D28">
        <v>3.5000000000000003E-2</v>
      </c>
      <c r="E28">
        <v>0.1</v>
      </c>
      <c r="F28">
        <v>0.06</v>
      </c>
      <c r="G28">
        <v>0.17</v>
      </c>
      <c r="H28">
        <v>0</v>
      </c>
      <c r="I28">
        <v>0.08</v>
      </c>
      <c r="J28">
        <v>7.0000000000000007E-2</v>
      </c>
      <c r="K28">
        <v>0.01</v>
      </c>
      <c r="L28">
        <v>0.01</v>
      </c>
      <c r="M28">
        <v>0</v>
      </c>
    </row>
    <row r="29" spans="1:13" x14ac:dyDescent="0.3">
      <c r="A29">
        <v>28</v>
      </c>
      <c r="B29">
        <v>0</v>
      </c>
      <c r="C29">
        <v>0</v>
      </c>
      <c r="D29">
        <v>7.0000000000000007E-2</v>
      </c>
      <c r="E29">
        <v>0</v>
      </c>
      <c r="F29">
        <v>0.05</v>
      </c>
      <c r="G29">
        <v>0</v>
      </c>
      <c r="H29">
        <v>0.06</v>
      </c>
      <c r="I29">
        <v>0.21</v>
      </c>
      <c r="J29">
        <v>2.5000000000000001E-2</v>
      </c>
      <c r="K29">
        <v>0.06</v>
      </c>
      <c r="L29">
        <v>0</v>
      </c>
      <c r="M29">
        <v>0</v>
      </c>
    </row>
    <row r="30" spans="1:13" x14ac:dyDescent="0.3">
      <c r="A30">
        <v>29</v>
      </c>
      <c r="B30">
        <v>0.19</v>
      </c>
      <c r="C30">
        <v>0</v>
      </c>
      <c r="D30">
        <v>0</v>
      </c>
      <c r="E30">
        <v>0</v>
      </c>
      <c r="F30">
        <v>0</v>
      </c>
      <c r="G30">
        <v>0.34</v>
      </c>
      <c r="H30">
        <v>0.28999999999999998</v>
      </c>
      <c r="I30">
        <v>0.08</v>
      </c>
      <c r="J30">
        <v>0.02</v>
      </c>
      <c r="K30">
        <v>0.16</v>
      </c>
      <c r="L30">
        <v>0</v>
      </c>
      <c r="M30">
        <v>0</v>
      </c>
    </row>
    <row r="31" spans="1:13" x14ac:dyDescent="0.3">
      <c r="A31">
        <v>30</v>
      </c>
      <c r="B31">
        <v>7.0000000000000007E-2</v>
      </c>
      <c r="D31">
        <v>0</v>
      </c>
      <c r="E31">
        <v>0</v>
      </c>
      <c r="F31">
        <v>0</v>
      </c>
      <c r="G31">
        <v>0</v>
      </c>
      <c r="H31">
        <v>0.09</v>
      </c>
      <c r="I31">
        <v>0.03</v>
      </c>
      <c r="J31">
        <v>0.1</v>
      </c>
      <c r="K31">
        <v>0.05</v>
      </c>
      <c r="L31">
        <v>0</v>
      </c>
      <c r="M31">
        <v>0.03</v>
      </c>
    </row>
    <row r="32" spans="1:13" x14ac:dyDescent="0.3">
      <c r="A32">
        <v>31</v>
      </c>
      <c r="B32">
        <v>0</v>
      </c>
      <c r="D32">
        <v>0</v>
      </c>
      <c r="F32">
        <v>0.02</v>
      </c>
      <c r="H32">
        <v>0.05</v>
      </c>
      <c r="I32">
        <v>0.01</v>
      </c>
      <c r="K32">
        <v>0.05</v>
      </c>
      <c r="M32">
        <v>0.01</v>
      </c>
    </row>
    <row r="33" spans="1:14" x14ac:dyDescent="0.3">
      <c r="A33" t="s">
        <v>12</v>
      </c>
      <c r="B33">
        <f>SUM(B2:B32)</f>
        <v>0.67000000000000015</v>
      </c>
      <c r="C33">
        <f t="shared" ref="C33:M33" si="0">SUM(C2:C32)</f>
        <v>1.3400000000000003</v>
      </c>
      <c r="D33">
        <f t="shared" si="0"/>
        <v>16.039999999999996</v>
      </c>
      <c r="E33">
        <f t="shared" si="0"/>
        <v>1.6700000000000002</v>
      </c>
      <c r="F33">
        <f t="shared" si="0"/>
        <v>0.38</v>
      </c>
      <c r="G33">
        <f t="shared" si="0"/>
        <v>1.5550000000000002</v>
      </c>
      <c r="H33">
        <f t="shared" si="0"/>
        <v>1.34</v>
      </c>
      <c r="I33">
        <f t="shared" si="0"/>
        <v>0.92999999999999994</v>
      </c>
      <c r="J33">
        <f t="shared" si="0"/>
        <v>1.7850000000000001</v>
      </c>
      <c r="K33">
        <f t="shared" si="0"/>
        <v>0.59500000000000008</v>
      </c>
      <c r="L33">
        <f t="shared" si="0"/>
        <v>1.1700000000000002</v>
      </c>
      <c r="M33">
        <f t="shared" si="0"/>
        <v>1.8200000000000003</v>
      </c>
      <c r="N33">
        <f>SUM(B33:M33)</f>
        <v>29.294999999999998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3"/>
  <sheetViews>
    <sheetView workbookViewId="0">
      <selection activeCell="N33" sqref="N33"/>
    </sheetView>
  </sheetViews>
  <sheetFormatPr defaultRowHeight="14.4" x14ac:dyDescent="0.3"/>
  <sheetData>
    <row r="1" spans="1:13" x14ac:dyDescent="0.3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</row>
    <row r="2" spans="1:13" x14ac:dyDescent="0.3">
      <c r="A2">
        <v>1</v>
      </c>
      <c r="B2">
        <v>0.06</v>
      </c>
      <c r="C2">
        <v>0.02</v>
      </c>
      <c r="D2">
        <v>0.01</v>
      </c>
      <c r="E2">
        <v>0</v>
      </c>
      <c r="F2">
        <v>0</v>
      </c>
      <c r="G2">
        <v>0.11</v>
      </c>
      <c r="H2">
        <v>0.01</v>
      </c>
      <c r="I2">
        <v>0.06</v>
      </c>
      <c r="J2">
        <v>0.08</v>
      </c>
      <c r="K2">
        <v>0</v>
      </c>
      <c r="L2">
        <v>0.08</v>
      </c>
      <c r="M2">
        <v>5.0000000000000001E-3</v>
      </c>
    </row>
    <row r="3" spans="1:13" x14ac:dyDescent="0.3">
      <c r="A3">
        <v>2</v>
      </c>
      <c r="B3">
        <v>0.95</v>
      </c>
      <c r="C3">
        <v>0</v>
      </c>
      <c r="D3">
        <v>0</v>
      </c>
      <c r="E3">
        <v>0</v>
      </c>
      <c r="F3">
        <v>0.02</v>
      </c>
      <c r="G3">
        <v>0.02</v>
      </c>
      <c r="H3">
        <v>0.05</v>
      </c>
      <c r="I3">
        <v>0.03</v>
      </c>
      <c r="J3">
        <v>5.0000000000000001E-3</v>
      </c>
      <c r="K3">
        <v>0</v>
      </c>
      <c r="L3">
        <v>0.08</v>
      </c>
      <c r="M3">
        <v>2.36</v>
      </c>
    </row>
    <row r="4" spans="1:13" x14ac:dyDescent="0.3">
      <c r="A4">
        <v>3</v>
      </c>
      <c r="B4">
        <v>1.18</v>
      </c>
      <c r="C4">
        <v>0</v>
      </c>
      <c r="D4">
        <v>0</v>
      </c>
      <c r="E4">
        <v>0</v>
      </c>
      <c r="F4">
        <v>0.02</v>
      </c>
      <c r="G4">
        <v>0.02</v>
      </c>
      <c r="H4">
        <v>0.08</v>
      </c>
      <c r="I4">
        <v>0</v>
      </c>
      <c r="J4">
        <v>0</v>
      </c>
      <c r="K4">
        <v>0.04</v>
      </c>
      <c r="L4">
        <v>0.04</v>
      </c>
      <c r="M4">
        <v>0</v>
      </c>
    </row>
    <row r="5" spans="1:13" x14ac:dyDescent="0.3">
      <c r="A5">
        <v>4</v>
      </c>
      <c r="B5">
        <v>0.33</v>
      </c>
      <c r="C5">
        <v>0</v>
      </c>
      <c r="D5">
        <v>0</v>
      </c>
      <c r="E5">
        <v>0.02</v>
      </c>
      <c r="F5">
        <v>0.02</v>
      </c>
      <c r="G5">
        <v>0</v>
      </c>
      <c r="H5">
        <v>0.01</v>
      </c>
      <c r="I5">
        <v>0.02</v>
      </c>
      <c r="J5">
        <v>0.1</v>
      </c>
      <c r="K5">
        <v>0</v>
      </c>
      <c r="L5">
        <v>0.11</v>
      </c>
      <c r="M5">
        <v>0</v>
      </c>
    </row>
    <row r="6" spans="1:13" x14ac:dyDescent="0.3">
      <c r="A6">
        <v>5</v>
      </c>
      <c r="B6">
        <v>0.13</v>
      </c>
      <c r="C6">
        <v>0</v>
      </c>
      <c r="D6">
        <v>0</v>
      </c>
      <c r="E6">
        <v>0</v>
      </c>
      <c r="F6">
        <v>0.35</v>
      </c>
      <c r="G6">
        <v>0</v>
      </c>
      <c r="H6">
        <v>0</v>
      </c>
      <c r="I6">
        <v>0.01</v>
      </c>
      <c r="J6">
        <v>0</v>
      </c>
      <c r="K6">
        <v>0.01</v>
      </c>
      <c r="L6">
        <v>0.03</v>
      </c>
      <c r="M6">
        <v>0</v>
      </c>
    </row>
    <row r="7" spans="1:13" x14ac:dyDescent="0.3">
      <c r="A7">
        <v>6</v>
      </c>
      <c r="B7">
        <v>0.09</v>
      </c>
      <c r="C7">
        <v>0.19</v>
      </c>
      <c r="D7">
        <v>0</v>
      </c>
      <c r="E7">
        <v>0</v>
      </c>
      <c r="F7">
        <v>0.41</v>
      </c>
      <c r="G7">
        <v>0.01</v>
      </c>
      <c r="H7">
        <v>0</v>
      </c>
      <c r="I7">
        <v>0</v>
      </c>
      <c r="J7">
        <v>0</v>
      </c>
      <c r="K7">
        <v>0</v>
      </c>
      <c r="L7">
        <v>0.01</v>
      </c>
      <c r="M7">
        <v>0</v>
      </c>
    </row>
    <row r="8" spans="1:13" x14ac:dyDescent="0.3">
      <c r="A8">
        <v>7</v>
      </c>
      <c r="B8">
        <v>0.03</v>
      </c>
      <c r="C8">
        <v>0.1</v>
      </c>
      <c r="D8">
        <v>0</v>
      </c>
      <c r="E8">
        <v>0</v>
      </c>
      <c r="F8">
        <v>0</v>
      </c>
      <c r="G8">
        <v>0.01</v>
      </c>
      <c r="H8">
        <v>0</v>
      </c>
      <c r="I8">
        <v>0</v>
      </c>
      <c r="J8">
        <v>0.4</v>
      </c>
      <c r="K8">
        <v>0.01</v>
      </c>
      <c r="L8">
        <v>0.05</v>
      </c>
      <c r="M8">
        <v>7.4999999999999997E-2</v>
      </c>
    </row>
    <row r="9" spans="1:13" x14ac:dyDescent="0.3">
      <c r="A9">
        <v>8</v>
      </c>
      <c r="B9">
        <v>0.03</v>
      </c>
      <c r="C9">
        <v>0.05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5.0000000000000001E-3</v>
      </c>
      <c r="K9">
        <v>0</v>
      </c>
      <c r="L9">
        <v>0</v>
      </c>
      <c r="M9">
        <v>0</v>
      </c>
    </row>
    <row r="10" spans="1:13" x14ac:dyDescent="0.3">
      <c r="A10">
        <v>9</v>
      </c>
      <c r="B10">
        <v>0.2</v>
      </c>
      <c r="C10">
        <v>0.01</v>
      </c>
      <c r="D10">
        <v>0.01</v>
      </c>
      <c r="E10">
        <v>0.02</v>
      </c>
      <c r="F10">
        <v>0</v>
      </c>
      <c r="G10">
        <v>0</v>
      </c>
      <c r="H10">
        <v>0.02</v>
      </c>
      <c r="I10">
        <v>0.01</v>
      </c>
      <c r="J10">
        <v>0</v>
      </c>
      <c r="K10">
        <v>0.01</v>
      </c>
      <c r="L10">
        <v>0.11</v>
      </c>
      <c r="M10">
        <v>0</v>
      </c>
    </row>
    <row r="11" spans="1:13" x14ac:dyDescent="0.3">
      <c r="A11">
        <v>10</v>
      </c>
      <c r="B11">
        <v>0</v>
      </c>
      <c r="C11">
        <v>0</v>
      </c>
      <c r="D11">
        <v>0.99</v>
      </c>
      <c r="E11">
        <v>0</v>
      </c>
      <c r="F11">
        <v>0</v>
      </c>
      <c r="G11">
        <v>0</v>
      </c>
      <c r="H11">
        <v>0.04</v>
      </c>
      <c r="I11">
        <v>0.47</v>
      </c>
      <c r="J11">
        <v>5.0000000000000001E-3</v>
      </c>
      <c r="K11">
        <v>0.05</v>
      </c>
      <c r="L11">
        <v>4.54</v>
      </c>
      <c r="M11">
        <v>0.15</v>
      </c>
    </row>
    <row r="12" spans="1:13" x14ac:dyDescent="0.3">
      <c r="A12">
        <v>11</v>
      </c>
      <c r="B12">
        <v>0</v>
      </c>
      <c r="C12">
        <v>0.06</v>
      </c>
      <c r="D12">
        <v>1.02</v>
      </c>
      <c r="E12">
        <v>0</v>
      </c>
      <c r="F12">
        <v>0.05</v>
      </c>
      <c r="G12">
        <v>0</v>
      </c>
      <c r="H12">
        <v>0.05</v>
      </c>
      <c r="I12">
        <v>0.23</v>
      </c>
      <c r="J12">
        <v>0.09</v>
      </c>
      <c r="K12">
        <v>0</v>
      </c>
      <c r="L12">
        <v>0.23</v>
      </c>
      <c r="M12">
        <v>1.4999999999999999E-2</v>
      </c>
    </row>
    <row r="13" spans="1:13" x14ac:dyDescent="0.3">
      <c r="A13">
        <v>12</v>
      </c>
      <c r="B13">
        <v>0.08</v>
      </c>
      <c r="C13">
        <v>0.3</v>
      </c>
      <c r="D13">
        <v>0.01</v>
      </c>
      <c r="E13">
        <v>0</v>
      </c>
      <c r="F13">
        <v>0.05</v>
      </c>
      <c r="G13">
        <v>0.02</v>
      </c>
      <c r="H13">
        <v>0.06</v>
      </c>
      <c r="I13">
        <v>0</v>
      </c>
      <c r="J13">
        <v>5.0000000000000001E-3</v>
      </c>
      <c r="K13">
        <v>0</v>
      </c>
      <c r="L13">
        <v>0.03</v>
      </c>
      <c r="M13">
        <v>0</v>
      </c>
    </row>
    <row r="14" spans="1:13" x14ac:dyDescent="0.3">
      <c r="A14">
        <v>13</v>
      </c>
      <c r="B14">
        <v>0.01</v>
      </c>
      <c r="C14">
        <v>0.02</v>
      </c>
      <c r="D14">
        <v>0</v>
      </c>
      <c r="E14">
        <v>0</v>
      </c>
      <c r="F14">
        <v>0.09</v>
      </c>
      <c r="G14">
        <v>0</v>
      </c>
      <c r="H14">
        <v>0.01</v>
      </c>
      <c r="I14">
        <v>0</v>
      </c>
      <c r="J14">
        <v>0.2</v>
      </c>
      <c r="K14">
        <v>0.03</v>
      </c>
      <c r="L14">
        <v>0.02</v>
      </c>
      <c r="M14">
        <v>0.02</v>
      </c>
    </row>
    <row r="15" spans="1:13" x14ac:dyDescent="0.3">
      <c r="A15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0.78</v>
      </c>
      <c r="H15">
        <v>0</v>
      </c>
      <c r="I15">
        <v>0.21</v>
      </c>
      <c r="J15">
        <v>0.37</v>
      </c>
      <c r="K15">
        <v>0.26</v>
      </c>
      <c r="L15">
        <v>0.02</v>
      </c>
      <c r="M15">
        <v>0.02</v>
      </c>
    </row>
    <row r="16" spans="1:13" x14ac:dyDescent="0.3">
      <c r="A16">
        <v>15</v>
      </c>
      <c r="B16">
        <v>0.7</v>
      </c>
      <c r="C16">
        <v>0.01</v>
      </c>
      <c r="D16">
        <v>0.02</v>
      </c>
      <c r="E16">
        <v>0.71</v>
      </c>
      <c r="F16">
        <v>0.04</v>
      </c>
      <c r="G16">
        <v>0.01</v>
      </c>
      <c r="H16">
        <v>0</v>
      </c>
      <c r="I16">
        <v>0</v>
      </c>
      <c r="J16">
        <v>0.02</v>
      </c>
      <c r="K16">
        <v>0.01</v>
      </c>
      <c r="L16">
        <v>0.91</v>
      </c>
      <c r="M16">
        <v>0.01</v>
      </c>
    </row>
    <row r="17" spans="1:14" x14ac:dyDescent="0.3">
      <c r="A17">
        <v>16</v>
      </c>
      <c r="B17">
        <v>0</v>
      </c>
      <c r="C17">
        <v>0</v>
      </c>
      <c r="D17">
        <v>0</v>
      </c>
      <c r="E17">
        <v>0.11</v>
      </c>
      <c r="F17">
        <v>0</v>
      </c>
      <c r="G17">
        <v>0.02</v>
      </c>
      <c r="H17">
        <v>0.03</v>
      </c>
      <c r="I17">
        <v>0.02</v>
      </c>
      <c r="J17">
        <v>0</v>
      </c>
      <c r="K17">
        <v>0.11</v>
      </c>
      <c r="L17">
        <v>0</v>
      </c>
      <c r="M17">
        <v>0.43</v>
      </c>
    </row>
    <row r="18" spans="1:14" x14ac:dyDescent="0.3">
      <c r="A18">
        <v>17</v>
      </c>
      <c r="B18">
        <v>0</v>
      </c>
      <c r="C18">
        <v>0</v>
      </c>
      <c r="D18">
        <v>0</v>
      </c>
      <c r="E18">
        <v>0</v>
      </c>
      <c r="F18">
        <v>1.4999999999999999E-2</v>
      </c>
      <c r="G18">
        <v>0.01</v>
      </c>
      <c r="H18">
        <v>0</v>
      </c>
      <c r="I18">
        <v>0</v>
      </c>
      <c r="J18">
        <v>0.09</v>
      </c>
      <c r="K18">
        <v>0</v>
      </c>
      <c r="L18">
        <v>0</v>
      </c>
      <c r="M18">
        <v>5.0000000000000001E-3</v>
      </c>
    </row>
    <row r="19" spans="1:14" x14ac:dyDescent="0.3">
      <c r="A19">
        <v>18</v>
      </c>
      <c r="B19">
        <v>0</v>
      </c>
      <c r="C19">
        <v>0.01</v>
      </c>
      <c r="D19">
        <v>0</v>
      </c>
      <c r="E19">
        <v>0.01</v>
      </c>
      <c r="F19">
        <v>0.02</v>
      </c>
      <c r="G19">
        <v>0.04</v>
      </c>
      <c r="H19">
        <v>0</v>
      </c>
      <c r="I19">
        <v>0</v>
      </c>
      <c r="J19">
        <v>0.34</v>
      </c>
      <c r="K19">
        <v>0</v>
      </c>
      <c r="L19">
        <v>0</v>
      </c>
      <c r="M19">
        <v>0.03</v>
      </c>
    </row>
    <row r="20" spans="1:14" x14ac:dyDescent="0.3">
      <c r="A20">
        <v>19</v>
      </c>
      <c r="B20">
        <v>0</v>
      </c>
      <c r="C20">
        <v>0.23</v>
      </c>
      <c r="D20">
        <v>0</v>
      </c>
      <c r="E20">
        <v>0</v>
      </c>
      <c r="F20">
        <v>7.0000000000000007E-2</v>
      </c>
      <c r="G20">
        <v>0</v>
      </c>
      <c r="H20">
        <v>0</v>
      </c>
      <c r="I20">
        <v>0</v>
      </c>
      <c r="J20">
        <v>0.01</v>
      </c>
      <c r="K20">
        <v>0</v>
      </c>
      <c r="L20">
        <v>0</v>
      </c>
      <c r="M20">
        <v>0.55000000000000004</v>
      </c>
    </row>
    <row r="21" spans="1:14" x14ac:dyDescent="0.3">
      <c r="A21">
        <v>20</v>
      </c>
      <c r="B21">
        <v>0</v>
      </c>
      <c r="C21">
        <v>0.08</v>
      </c>
      <c r="D21">
        <v>0</v>
      </c>
      <c r="E21">
        <v>0.01</v>
      </c>
      <c r="F21">
        <v>0.11</v>
      </c>
      <c r="G21">
        <v>0.1</v>
      </c>
      <c r="H21">
        <v>0.01</v>
      </c>
      <c r="I21">
        <v>0</v>
      </c>
      <c r="J21">
        <v>0</v>
      </c>
      <c r="K21">
        <v>0</v>
      </c>
      <c r="L21">
        <v>0</v>
      </c>
      <c r="M21">
        <v>0.03</v>
      </c>
    </row>
    <row r="22" spans="1:14" x14ac:dyDescent="0.3">
      <c r="A22">
        <v>21</v>
      </c>
      <c r="B22">
        <v>0</v>
      </c>
      <c r="C22">
        <v>0.08</v>
      </c>
      <c r="D22">
        <v>0</v>
      </c>
      <c r="E22">
        <v>0</v>
      </c>
      <c r="F22">
        <v>0</v>
      </c>
      <c r="G22">
        <v>0.28000000000000003</v>
      </c>
      <c r="H22">
        <v>0.06</v>
      </c>
      <c r="I22">
        <v>0</v>
      </c>
      <c r="J22">
        <v>0</v>
      </c>
      <c r="K22">
        <v>0</v>
      </c>
      <c r="L22">
        <v>0</v>
      </c>
      <c r="M22">
        <v>7.0000000000000007E-2</v>
      </c>
    </row>
    <row r="23" spans="1:14" x14ac:dyDescent="0.3">
      <c r="A23">
        <v>22</v>
      </c>
      <c r="B23">
        <v>0</v>
      </c>
      <c r="C23">
        <v>0.44</v>
      </c>
      <c r="D23">
        <v>0</v>
      </c>
      <c r="E23">
        <v>0.35</v>
      </c>
      <c r="F23">
        <v>0</v>
      </c>
      <c r="G23">
        <v>0.12</v>
      </c>
      <c r="H23">
        <v>0</v>
      </c>
      <c r="I23">
        <v>0</v>
      </c>
      <c r="J23">
        <v>0.03</v>
      </c>
      <c r="K23">
        <v>0</v>
      </c>
      <c r="L23">
        <v>0</v>
      </c>
      <c r="M23">
        <v>5.5E-2</v>
      </c>
    </row>
    <row r="24" spans="1:14" x14ac:dyDescent="0.3">
      <c r="A24">
        <v>23</v>
      </c>
      <c r="B24">
        <v>0</v>
      </c>
      <c r="C24">
        <v>0.19</v>
      </c>
      <c r="D24">
        <v>0.04</v>
      </c>
      <c r="E24">
        <v>0.02</v>
      </c>
      <c r="F24">
        <v>0</v>
      </c>
      <c r="G24">
        <v>0.06</v>
      </c>
      <c r="H24">
        <v>0.05</v>
      </c>
      <c r="I24">
        <v>0</v>
      </c>
      <c r="J24">
        <v>7.0000000000000007E-2</v>
      </c>
      <c r="K24">
        <v>0</v>
      </c>
      <c r="L24">
        <v>0</v>
      </c>
      <c r="M24">
        <v>1.4999999999999999E-2</v>
      </c>
    </row>
    <row r="25" spans="1:14" x14ac:dyDescent="0.3">
      <c r="A25">
        <v>24</v>
      </c>
      <c r="B25">
        <v>0.31</v>
      </c>
      <c r="C25">
        <v>7.0000000000000007E-2</v>
      </c>
      <c r="D25">
        <v>0.05</v>
      </c>
      <c r="E25">
        <v>0.4</v>
      </c>
      <c r="F25">
        <v>0.04</v>
      </c>
      <c r="G25">
        <v>0.05</v>
      </c>
      <c r="H25">
        <v>0</v>
      </c>
      <c r="I25">
        <v>0.03</v>
      </c>
      <c r="J25">
        <v>0.05</v>
      </c>
      <c r="K25">
        <v>0</v>
      </c>
      <c r="L25">
        <v>0</v>
      </c>
      <c r="M25">
        <v>7.0000000000000007E-2</v>
      </c>
    </row>
    <row r="26" spans="1:14" x14ac:dyDescent="0.3">
      <c r="A26">
        <v>25</v>
      </c>
      <c r="B26">
        <v>0.89</v>
      </c>
      <c r="C26">
        <v>0.05</v>
      </c>
      <c r="D26">
        <v>0.57999999999999996</v>
      </c>
      <c r="E26">
        <v>0</v>
      </c>
      <c r="F26">
        <v>0.01</v>
      </c>
      <c r="G26">
        <v>0.2</v>
      </c>
      <c r="H26">
        <v>0</v>
      </c>
      <c r="I26">
        <v>0</v>
      </c>
      <c r="J26">
        <v>0.4</v>
      </c>
      <c r="K26">
        <v>0</v>
      </c>
      <c r="L26">
        <v>0</v>
      </c>
      <c r="M26">
        <v>0.03</v>
      </c>
    </row>
    <row r="27" spans="1:14" x14ac:dyDescent="0.3">
      <c r="A27">
        <v>26</v>
      </c>
      <c r="B27">
        <v>0</v>
      </c>
      <c r="C27">
        <v>0.03</v>
      </c>
      <c r="D27">
        <v>0</v>
      </c>
      <c r="E27">
        <v>0</v>
      </c>
      <c r="F27">
        <v>2.5000000000000001E-2</v>
      </c>
      <c r="G27">
        <v>0.27</v>
      </c>
      <c r="H27">
        <v>0</v>
      </c>
      <c r="I27">
        <v>0</v>
      </c>
      <c r="J27">
        <v>0.3</v>
      </c>
      <c r="K27">
        <v>0</v>
      </c>
      <c r="L27">
        <v>0</v>
      </c>
      <c r="M27">
        <v>0.03</v>
      </c>
    </row>
    <row r="28" spans="1:14" x14ac:dyDescent="0.3">
      <c r="A28">
        <v>27</v>
      </c>
      <c r="B28">
        <v>0</v>
      </c>
      <c r="C28">
        <v>0.05</v>
      </c>
      <c r="D28">
        <v>0</v>
      </c>
      <c r="E28">
        <v>0</v>
      </c>
      <c r="F28">
        <v>0.05</v>
      </c>
      <c r="G28">
        <v>0.02</v>
      </c>
      <c r="H28">
        <v>0</v>
      </c>
      <c r="I28">
        <v>0</v>
      </c>
      <c r="J28">
        <v>0</v>
      </c>
      <c r="K28">
        <v>0</v>
      </c>
      <c r="L28">
        <v>0</v>
      </c>
      <c r="M28">
        <v>0.01</v>
      </c>
    </row>
    <row r="29" spans="1:14" x14ac:dyDescent="0.3">
      <c r="A29">
        <v>28</v>
      </c>
      <c r="B29">
        <v>1.47</v>
      </c>
      <c r="C29">
        <v>0.03</v>
      </c>
      <c r="D29">
        <v>0.32</v>
      </c>
      <c r="E29">
        <v>0</v>
      </c>
      <c r="F29">
        <v>0.18</v>
      </c>
      <c r="G29">
        <v>0.02</v>
      </c>
      <c r="H29">
        <v>0.16</v>
      </c>
      <c r="I29">
        <v>0</v>
      </c>
      <c r="J29">
        <v>0</v>
      </c>
      <c r="K29">
        <v>0.06</v>
      </c>
      <c r="L29">
        <v>0</v>
      </c>
      <c r="M29">
        <v>0.02</v>
      </c>
    </row>
    <row r="30" spans="1:14" x14ac:dyDescent="0.3">
      <c r="A30">
        <v>29</v>
      </c>
      <c r="B30">
        <v>0.13</v>
      </c>
      <c r="D30">
        <v>0.39</v>
      </c>
      <c r="E30">
        <v>0</v>
      </c>
      <c r="F30">
        <v>0</v>
      </c>
      <c r="G30">
        <v>0.11</v>
      </c>
      <c r="H30">
        <v>0.13</v>
      </c>
      <c r="I30">
        <v>0.14000000000000001</v>
      </c>
      <c r="J30">
        <v>0.08</v>
      </c>
      <c r="K30">
        <v>2.5000000000000001E-2</v>
      </c>
      <c r="L30">
        <v>0</v>
      </c>
      <c r="M30">
        <v>0.09</v>
      </c>
    </row>
    <row r="31" spans="1:14" x14ac:dyDescent="0.3">
      <c r="A31">
        <v>30</v>
      </c>
      <c r="B31">
        <v>0</v>
      </c>
      <c r="D31">
        <v>0.03</v>
      </c>
      <c r="E31">
        <v>0.04</v>
      </c>
      <c r="F31">
        <v>0</v>
      </c>
      <c r="G31">
        <v>0.23</v>
      </c>
      <c r="H31">
        <v>0.44</v>
      </c>
      <c r="I31">
        <v>0</v>
      </c>
      <c r="J31">
        <v>0.05</v>
      </c>
      <c r="K31">
        <v>5.0000000000000001E-3</v>
      </c>
      <c r="L31">
        <v>0.13</v>
      </c>
      <c r="M31">
        <v>0</v>
      </c>
    </row>
    <row r="32" spans="1:14" x14ac:dyDescent="0.3">
      <c r="A32">
        <v>31</v>
      </c>
      <c r="B32">
        <v>0.01</v>
      </c>
      <c r="D32">
        <v>0.01</v>
      </c>
      <c r="F32">
        <v>0.02</v>
      </c>
      <c r="H32">
        <v>0.25</v>
      </c>
      <c r="I32">
        <v>0.03</v>
      </c>
      <c r="K32">
        <v>0.02</v>
      </c>
      <c r="M32">
        <v>0</v>
      </c>
      <c r="N32" t="s">
        <v>13</v>
      </c>
    </row>
    <row r="33" spans="1:14" x14ac:dyDescent="0.3">
      <c r="A33" t="s">
        <v>12</v>
      </c>
      <c r="B33">
        <f>SUM(B2:B32)</f>
        <v>6.5999999999999979</v>
      </c>
      <c r="C33">
        <f t="shared" ref="C33:M33" si="0">SUM(C2:C32)</f>
        <v>2.02</v>
      </c>
      <c r="D33">
        <f t="shared" si="0"/>
        <v>3.4799999999999995</v>
      </c>
      <c r="E33">
        <f t="shared" si="0"/>
        <v>1.69</v>
      </c>
      <c r="F33">
        <f t="shared" si="0"/>
        <v>1.59</v>
      </c>
      <c r="G33">
        <f t="shared" si="0"/>
        <v>2.5100000000000002</v>
      </c>
      <c r="H33">
        <f t="shared" si="0"/>
        <v>1.46</v>
      </c>
      <c r="I33">
        <f t="shared" si="0"/>
        <v>1.26</v>
      </c>
      <c r="J33">
        <f t="shared" si="0"/>
        <v>2.6999999999999997</v>
      </c>
      <c r="K33">
        <f t="shared" si="0"/>
        <v>0.64000000000000012</v>
      </c>
      <c r="L33">
        <f t="shared" si="0"/>
        <v>6.39</v>
      </c>
      <c r="M33">
        <f t="shared" si="0"/>
        <v>4.089999999999999</v>
      </c>
      <c r="N33">
        <f>SUM(B33:M33)</f>
        <v>34.43</v>
      </c>
    </row>
  </sheetData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3"/>
  <sheetViews>
    <sheetView workbookViewId="0">
      <selection activeCell="N33" sqref="N33"/>
    </sheetView>
  </sheetViews>
  <sheetFormatPr defaultRowHeight="14.4" x14ac:dyDescent="0.3"/>
  <sheetData>
    <row r="1" spans="1:13" x14ac:dyDescent="0.3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</row>
    <row r="2" spans="1:13" x14ac:dyDescent="0.3">
      <c r="A2">
        <v>1</v>
      </c>
      <c r="B2">
        <v>0</v>
      </c>
      <c r="C2">
        <v>0.51</v>
      </c>
      <c r="D2">
        <v>0.2</v>
      </c>
      <c r="E2">
        <v>0.14000000000000001</v>
      </c>
      <c r="F2">
        <v>0.01</v>
      </c>
      <c r="G2">
        <v>0</v>
      </c>
      <c r="H2">
        <v>0.01</v>
      </c>
      <c r="I2">
        <v>0</v>
      </c>
      <c r="J2">
        <v>0</v>
      </c>
      <c r="K2">
        <v>2.09</v>
      </c>
      <c r="L2">
        <v>0.18</v>
      </c>
      <c r="M2">
        <v>0</v>
      </c>
    </row>
    <row r="3" spans="1:13" x14ac:dyDescent="0.3">
      <c r="A3">
        <v>2</v>
      </c>
      <c r="B3">
        <v>0</v>
      </c>
      <c r="C3">
        <v>0.19</v>
      </c>
      <c r="D3">
        <v>0.35</v>
      </c>
      <c r="E3">
        <v>0.08</v>
      </c>
      <c r="F3">
        <v>0.09</v>
      </c>
      <c r="G3">
        <v>0.24</v>
      </c>
      <c r="H3">
        <v>0.06</v>
      </c>
      <c r="I3">
        <v>0.03</v>
      </c>
      <c r="J3">
        <v>0</v>
      </c>
      <c r="K3">
        <v>5.0000000000000001E-3</v>
      </c>
      <c r="L3">
        <v>0.02</v>
      </c>
      <c r="M3">
        <v>0.02</v>
      </c>
    </row>
    <row r="4" spans="1:13" x14ac:dyDescent="0.3">
      <c r="A4">
        <v>3</v>
      </c>
      <c r="B4">
        <v>0.54</v>
      </c>
      <c r="C4">
        <v>0</v>
      </c>
      <c r="D4">
        <v>0.16</v>
      </c>
      <c r="E4">
        <v>0.04</v>
      </c>
      <c r="F4">
        <v>0</v>
      </c>
      <c r="G4">
        <v>0</v>
      </c>
      <c r="H4">
        <v>0.25</v>
      </c>
      <c r="I4">
        <v>0</v>
      </c>
      <c r="J4">
        <v>0</v>
      </c>
      <c r="K4">
        <v>0.01</v>
      </c>
      <c r="L4">
        <v>0.04</v>
      </c>
      <c r="M4">
        <v>0.63</v>
      </c>
    </row>
    <row r="5" spans="1:13" x14ac:dyDescent="0.3">
      <c r="A5">
        <v>4</v>
      </c>
      <c r="B5">
        <v>0</v>
      </c>
      <c r="C5">
        <v>0.71</v>
      </c>
      <c r="D5">
        <v>0</v>
      </c>
      <c r="E5">
        <v>0.01</v>
      </c>
      <c r="F5">
        <v>0</v>
      </c>
      <c r="G5">
        <v>0</v>
      </c>
      <c r="H5">
        <v>0.05</v>
      </c>
      <c r="I5">
        <v>0</v>
      </c>
      <c r="J5">
        <v>0.25</v>
      </c>
      <c r="K5">
        <v>0.02</v>
      </c>
      <c r="L5">
        <v>0</v>
      </c>
      <c r="M5">
        <v>0.31</v>
      </c>
    </row>
    <row r="6" spans="1:13" x14ac:dyDescent="0.3">
      <c r="A6">
        <v>5</v>
      </c>
      <c r="B6">
        <v>0.05</v>
      </c>
      <c r="C6">
        <v>0.35</v>
      </c>
      <c r="D6">
        <v>0</v>
      </c>
      <c r="E6">
        <v>0</v>
      </c>
      <c r="F6">
        <v>0.01</v>
      </c>
      <c r="G6">
        <v>0</v>
      </c>
      <c r="H6">
        <v>0.05</v>
      </c>
      <c r="I6">
        <v>0</v>
      </c>
      <c r="J6">
        <v>0.19</v>
      </c>
      <c r="K6">
        <v>0.03</v>
      </c>
      <c r="L6">
        <v>0.36</v>
      </c>
      <c r="M6">
        <v>0</v>
      </c>
    </row>
    <row r="7" spans="1:13" x14ac:dyDescent="0.3">
      <c r="A7">
        <v>6</v>
      </c>
      <c r="B7">
        <v>0.15</v>
      </c>
      <c r="C7">
        <v>0.13</v>
      </c>
      <c r="D7">
        <v>0</v>
      </c>
      <c r="E7">
        <v>0</v>
      </c>
      <c r="F7">
        <v>0</v>
      </c>
      <c r="G7">
        <v>0.02</v>
      </c>
      <c r="H7">
        <v>0.12</v>
      </c>
      <c r="I7">
        <v>0.02</v>
      </c>
      <c r="J7">
        <v>0.36</v>
      </c>
      <c r="K7">
        <v>0.47</v>
      </c>
      <c r="L7">
        <v>0.24</v>
      </c>
      <c r="M7">
        <v>0.03</v>
      </c>
    </row>
    <row r="8" spans="1:13" x14ac:dyDescent="0.3">
      <c r="A8">
        <v>7</v>
      </c>
      <c r="B8">
        <v>0</v>
      </c>
      <c r="C8">
        <v>0.03</v>
      </c>
      <c r="D8">
        <v>0.8</v>
      </c>
      <c r="E8">
        <v>0.67</v>
      </c>
      <c r="F8">
        <v>0.17</v>
      </c>
      <c r="G8">
        <v>0.05</v>
      </c>
      <c r="H8">
        <v>0.03</v>
      </c>
      <c r="I8">
        <v>0.02</v>
      </c>
      <c r="J8">
        <v>0.17</v>
      </c>
      <c r="K8">
        <v>1.8</v>
      </c>
      <c r="L8">
        <v>0</v>
      </c>
      <c r="M8">
        <v>0</v>
      </c>
    </row>
    <row r="9" spans="1:13" x14ac:dyDescent="0.3">
      <c r="A9">
        <v>8</v>
      </c>
      <c r="B9">
        <v>0.01</v>
      </c>
      <c r="C9">
        <v>0.01</v>
      </c>
      <c r="D9">
        <v>0.8</v>
      </c>
      <c r="E9">
        <v>0.24</v>
      </c>
      <c r="F9">
        <v>0</v>
      </c>
      <c r="G9">
        <v>0</v>
      </c>
      <c r="H9">
        <v>0.02</v>
      </c>
      <c r="I9">
        <v>0.08</v>
      </c>
      <c r="J9">
        <v>0</v>
      </c>
      <c r="K9">
        <v>0</v>
      </c>
      <c r="L9">
        <v>0.46</v>
      </c>
      <c r="M9">
        <v>0</v>
      </c>
    </row>
    <row r="10" spans="1:13" x14ac:dyDescent="0.3">
      <c r="A10">
        <v>9</v>
      </c>
      <c r="B10">
        <v>0.06</v>
      </c>
      <c r="C10">
        <v>0.02</v>
      </c>
      <c r="D10">
        <v>0.35</v>
      </c>
      <c r="E10">
        <v>0</v>
      </c>
      <c r="F10">
        <v>0.11</v>
      </c>
      <c r="G10">
        <v>0.01</v>
      </c>
      <c r="H10">
        <v>0.03</v>
      </c>
      <c r="I10">
        <v>0.59</v>
      </c>
      <c r="J10">
        <v>0</v>
      </c>
      <c r="K10">
        <v>0</v>
      </c>
      <c r="L10">
        <v>0</v>
      </c>
      <c r="M10">
        <v>0</v>
      </c>
    </row>
    <row r="11" spans="1:13" x14ac:dyDescent="0.3">
      <c r="A11">
        <v>10</v>
      </c>
      <c r="B11">
        <v>0.1</v>
      </c>
      <c r="C11">
        <v>0</v>
      </c>
      <c r="D11">
        <v>0.05</v>
      </c>
      <c r="E11">
        <v>0</v>
      </c>
      <c r="F11">
        <v>0</v>
      </c>
      <c r="G11">
        <v>0.01</v>
      </c>
      <c r="H11">
        <v>0.04</v>
      </c>
      <c r="I11">
        <v>0.02</v>
      </c>
      <c r="J11">
        <v>0</v>
      </c>
      <c r="K11">
        <v>1.4999999999999999E-2</v>
      </c>
      <c r="L11">
        <v>0.01</v>
      </c>
      <c r="M11">
        <v>0</v>
      </c>
    </row>
    <row r="12" spans="1:13" x14ac:dyDescent="0.3">
      <c r="A12">
        <v>11</v>
      </c>
      <c r="B12">
        <v>0</v>
      </c>
      <c r="C12">
        <v>0</v>
      </c>
      <c r="D12">
        <v>0</v>
      </c>
      <c r="E12">
        <v>0</v>
      </c>
      <c r="F12">
        <v>0.06</v>
      </c>
      <c r="G12">
        <v>0.05</v>
      </c>
      <c r="H12">
        <v>0.01</v>
      </c>
      <c r="I12">
        <v>0</v>
      </c>
      <c r="J12">
        <v>0</v>
      </c>
      <c r="K12">
        <v>0.02</v>
      </c>
      <c r="L12">
        <v>0</v>
      </c>
      <c r="M12">
        <v>0.38</v>
      </c>
    </row>
    <row r="13" spans="1:13" x14ac:dyDescent="0.3">
      <c r="A13">
        <v>12</v>
      </c>
      <c r="B13">
        <v>0</v>
      </c>
      <c r="C13">
        <v>0</v>
      </c>
      <c r="D13">
        <v>0</v>
      </c>
      <c r="E13">
        <v>0.11</v>
      </c>
      <c r="F13">
        <v>1.32</v>
      </c>
      <c r="G13">
        <v>0</v>
      </c>
      <c r="H13">
        <v>0.03</v>
      </c>
      <c r="I13">
        <v>0</v>
      </c>
      <c r="J13">
        <v>0</v>
      </c>
      <c r="K13">
        <v>0</v>
      </c>
      <c r="L13">
        <v>0.14000000000000001</v>
      </c>
      <c r="M13">
        <v>0.02</v>
      </c>
    </row>
    <row r="14" spans="1:13" x14ac:dyDescent="0.3">
      <c r="A14">
        <v>13</v>
      </c>
      <c r="B14">
        <v>0</v>
      </c>
      <c r="C14">
        <v>0</v>
      </c>
      <c r="D14">
        <v>0</v>
      </c>
      <c r="E14">
        <v>0.12</v>
      </c>
      <c r="F14">
        <v>0.02</v>
      </c>
      <c r="G14">
        <v>0</v>
      </c>
      <c r="H14">
        <v>0.08</v>
      </c>
      <c r="I14">
        <v>5.0000000000000001E-3</v>
      </c>
      <c r="J14">
        <v>0</v>
      </c>
      <c r="K14">
        <v>0.15</v>
      </c>
      <c r="L14">
        <v>0</v>
      </c>
      <c r="M14">
        <v>0</v>
      </c>
    </row>
    <row r="15" spans="1:13" x14ac:dyDescent="0.3">
      <c r="A15">
        <v>14</v>
      </c>
      <c r="B15">
        <v>0.24</v>
      </c>
      <c r="C15">
        <v>0</v>
      </c>
      <c r="D15">
        <v>0.04</v>
      </c>
      <c r="E15">
        <v>0.19</v>
      </c>
      <c r="F15">
        <v>0</v>
      </c>
      <c r="G15">
        <v>0</v>
      </c>
      <c r="H15">
        <v>7.0000000000000007E-2</v>
      </c>
      <c r="I15">
        <v>0.06</v>
      </c>
      <c r="J15">
        <v>0</v>
      </c>
      <c r="K15">
        <v>0.05</v>
      </c>
      <c r="L15">
        <v>0.03</v>
      </c>
      <c r="M15">
        <v>0.42</v>
      </c>
    </row>
    <row r="16" spans="1:13" x14ac:dyDescent="0.3">
      <c r="A16">
        <v>15</v>
      </c>
      <c r="B16">
        <v>0.04</v>
      </c>
      <c r="C16">
        <v>0.69</v>
      </c>
      <c r="D16">
        <v>0.3</v>
      </c>
      <c r="E16">
        <v>0.04</v>
      </c>
      <c r="F16">
        <v>0.03</v>
      </c>
      <c r="G16">
        <v>0.06</v>
      </c>
      <c r="H16">
        <v>0.02</v>
      </c>
      <c r="I16">
        <v>0</v>
      </c>
      <c r="J16">
        <v>0.2</v>
      </c>
      <c r="K16">
        <v>0.17</v>
      </c>
      <c r="L16">
        <v>0.82</v>
      </c>
      <c r="M16">
        <v>0.31</v>
      </c>
    </row>
    <row r="17" spans="1:14" x14ac:dyDescent="0.3">
      <c r="A17">
        <v>16</v>
      </c>
      <c r="B17">
        <v>0.13</v>
      </c>
      <c r="C17">
        <v>0.01</v>
      </c>
      <c r="D17">
        <v>0.6</v>
      </c>
      <c r="E17">
        <v>0.26</v>
      </c>
      <c r="F17">
        <v>0.01</v>
      </c>
      <c r="G17">
        <v>0.06</v>
      </c>
      <c r="H17">
        <v>0.14000000000000001</v>
      </c>
      <c r="I17">
        <v>0.01</v>
      </c>
      <c r="J17">
        <v>0.02</v>
      </c>
      <c r="K17">
        <v>0.03</v>
      </c>
      <c r="L17">
        <v>0.23</v>
      </c>
      <c r="M17">
        <v>0.05</v>
      </c>
    </row>
    <row r="18" spans="1:14" x14ac:dyDescent="0.3">
      <c r="A18">
        <v>17</v>
      </c>
      <c r="B18">
        <v>0</v>
      </c>
      <c r="C18">
        <v>0.37</v>
      </c>
      <c r="D18">
        <v>0.06</v>
      </c>
      <c r="E18">
        <v>0.02</v>
      </c>
      <c r="F18">
        <v>0</v>
      </c>
      <c r="G18">
        <v>0.26</v>
      </c>
      <c r="H18">
        <v>0.09</v>
      </c>
      <c r="I18">
        <v>0.06</v>
      </c>
      <c r="J18">
        <v>0.12</v>
      </c>
      <c r="K18">
        <v>0.01</v>
      </c>
      <c r="L18">
        <v>0</v>
      </c>
      <c r="M18">
        <v>0.02</v>
      </c>
    </row>
    <row r="19" spans="1:14" x14ac:dyDescent="0.3">
      <c r="A19">
        <v>18</v>
      </c>
      <c r="B19">
        <v>0</v>
      </c>
      <c r="C19">
        <v>0.13</v>
      </c>
      <c r="D19">
        <v>0.05</v>
      </c>
      <c r="E19">
        <v>0.01</v>
      </c>
      <c r="F19">
        <v>0</v>
      </c>
      <c r="G19">
        <v>0.02</v>
      </c>
      <c r="H19">
        <v>0.27</v>
      </c>
      <c r="I19">
        <v>6.5000000000000002E-2</v>
      </c>
      <c r="J19">
        <v>7.0000000000000007E-2</v>
      </c>
      <c r="K19">
        <v>0.11</v>
      </c>
      <c r="L19">
        <v>0</v>
      </c>
      <c r="M19">
        <v>0</v>
      </c>
    </row>
    <row r="20" spans="1:14" x14ac:dyDescent="0.3">
      <c r="A20">
        <v>19</v>
      </c>
      <c r="B20">
        <v>0</v>
      </c>
      <c r="C20">
        <v>0</v>
      </c>
      <c r="D20">
        <v>0.01</v>
      </c>
      <c r="E20">
        <v>0.04</v>
      </c>
      <c r="F20">
        <v>0.02</v>
      </c>
      <c r="G20">
        <v>0.13</v>
      </c>
      <c r="H20">
        <v>0</v>
      </c>
      <c r="I20">
        <v>0.03</v>
      </c>
      <c r="J20">
        <v>7.0000000000000007E-2</v>
      </c>
      <c r="K20">
        <v>2.85</v>
      </c>
      <c r="L20">
        <v>0</v>
      </c>
      <c r="M20">
        <v>0.01</v>
      </c>
    </row>
    <row r="21" spans="1:14" x14ac:dyDescent="0.3">
      <c r="A21">
        <v>20</v>
      </c>
      <c r="B21">
        <v>0</v>
      </c>
      <c r="C21">
        <v>0</v>
      </c>
      <c r="D21">
        <v>0</v>
      </c>
      <c r="E21">
        <v>0.04</v>
      </c>
      <c r="F21">
        <v>0.08</v>
      </c>
      <c r="G21">
        <v>0.18</v>
      </c>
      <c r="H21">
        <v>2.6</v>
      </c>
      <c r="I21">
        <v>0.04</v>
      </c>
      <c r="J21">
        <v>0.02</v>
      </c>
      <c r="K21">
        <v>1.38</v>
      </c>
      <c r="L21">
        <v>0.11</v>
      </c>
      <c r="M21">
        <v>0</v>
      </c>
    </row>
    <row r="22" spans="1:14" x14ac:dyDescent="0.3">
      <c r="A22">
        <v>21</v>
      </c>
      <c r="B22">
        <v>0</v>
      </c>
      <c r="C22">
        <v>0</v>
      </c>
      <c r="D22">
        <v>0</v>
      </c>
      <c r="E22">
        <v>0.25</v>
      </c>
      <c r="F22">
        <v>0.14000000000000001</v>
      </c>
      <c r="G22">
        <v>0.05</v>
      </c>
      <c r="H22">
        <v>0</v>
      </c>
      <c r="I22">
        <v>0.02</v>
      </c>
      <c r="J22">
        <v>0</v>
      </c>
      <c r="K22">
        <v>0</v>
      </c>
      <c r="L22">
        <v>0</v>
      </c>
      <c r="M22">
        <v>0</v>
      </c>
    </row>
    <row r="23" spans="1:14" x14ac:dyDescent="0.3">
      <c r="A23">
        <v>22</v>
      </c>
      <c r="B23">
        <v>0.39</v>
      </c>
      <c r="C23">
        <v>0</v>
      </c>
      <c r="D23">
        <v>0</v>
      </c>
      <c r="E23">
        <v>0.27</v>
      </c>
      <c r="F23">
        <v>0</v>
      </c>
      <c r="G23">
        <v>0.18</v>
      </c>
      <c r="H23">
        <v>0.03</v>
      </c>
      <c r="I23">
        <v>0.05</v>
      </c>
      <c r="J23">
        <v>0</v>
      </c>
      <c r="K23">
        <v>0.06</v>
      </c>
      <c r="L23">
        <v>0</v>
      </c>
      <c r="M23">
        <v>0.56999999999999995</v>
      </c>
    </row>
    <row r="24" spans="1:14" x14ac:dyDescent="0.3">
      <c r="A24">
        <v>23</v>
      </c>
      <c r="B24">
        <v>0</v>
      </c>
      <c r="C24">
        <v>0.03</v>
      </c>
      <c r="D24">
        <v>0.01</v>
      </c>
      <c r="E24">
        <v>0.01</v>
      </c>
      <c r="F24">
        <v>0</v>
      </c>
      <c r="G24">
        <v>0.52</v>
      </c>
      <c r="H24">
        <v>0.43</v>
      </c>
      <c r="I24">
        <v>0.03</v>
      </c>
      <c r="J24">
        <v>0.02</v>
      </c>
      <c r="K24">
        <v>0.19</v>
      </c>
      <c r="L24">
        <v>0</v>
      </c>
      <c r="M24">
        <v>4.5999999999999996</v>
      </c>
    </row>
    <row r="25" spans="1:14" x14ac:dyDescent="0.3">
      <c r="A25">
        <v>24</v>
      </c>
      <c r="B25">
        <v>0</v>
      </c>
      <c r="C25">
        <v>0.01</v>
      </c>
      <c r="D25">
        <v>0</v>
      </c>
      <c r="E25">
        <v>7.0000000000000007E-2</v>
      </c>
      <c r="F25">
        <v>0.03</v>
      </c>
      <c r="G25">
        <v>0</v>
      </c>
      <c r="H25">
        <v>0.01</v>
      </c>
      <c r="I25">
        <v>0.21</v>
      </c>
      <c r="J25">
        <v>0</v>
      </c>
      <c r="K25">
        <v>0.02</v>
      </c>
      <c r="L25">
        <v>0.16</v>
      </c>
      <c r="M25">
        <v>0.33</v>
      </c>
    </row>
    <row r="26" spans="1:14" x14ac:dyDescent="0.3">
      <c r="A26">
        <v>25</v>
      </c>
      <c r="B26">
        <v>0</v>
      </c>
      <c r="C26">
        <v>0</v>
      </c>
      <c r="D26">
        <v>0.02</v>
      </c>
      <c r="E26">
        <v>0.19</v>
      </c>
      <c r="F26">
        <v>0.31</v>
      </c>
      <c r="G26">
        <v>0.17</v>
      </c>
      <c r="H26">
        <v>0</v>
      </c>
      <c r="I26">
        <v>0.03</v>
      </c>
      <c r="J26">
        <v>0.19</v>
      </c>
      <c r="K26">
        <v>0</v>
      </c>
      <c r="L26">
        <v>0</v>
      </c>
      <c r="M26">
        <v>0.01</v>
      </c>
    </row>
    <row r="27" spans="1:14" x14ac:dyDescent="0.3">
      <c r="A27">
        <v>26</v>
      </c>
      <c r="B27">
        <v>0</v>
      </c>
      <c r="C27">
        <v>0</v>
      </c>
      <c r="D27">
        <v>0.48</v>
      </c>
      <c r="E27">
        <v>0.05</v>
      </c>
      <c r="F27">
        <v>0.04</v>
      </c>
      <c r="G27">
        <v>0.21</v>
      </c>
      <c r="H27">
        <v>0</v>
      </c>
      <c r="I27">
        <v>0.12</v>
      </c>
      <c r="J27">
        <v>0.06</v>
      </c>
      <c r="K27">
        <v>0</v>
      </c>
      <c r="L27">
        <v>0</v>
      </c>
      <c r="M27">
        <v>0</v>
      </c>
    </row>
    <row r="28" spans="1:14" x14ac:dyDescent="0.3">
      <c r="A28">
        <v>27</v>
      </c>
      <c r="B28">
        <v>0.35</v>
      </c>
      <c r="C28">
        <v>0</v>
      </c>
      <c r="D28">
        <v>0.08</v>
      </c>
      <c r="E28">
        <v>0.25</v>
      </c>
      <c r="F28">
        <v>0.01</v>
      </c>
      <c r="G28">
        <v>0.04</v>
      </c>
      <c r="H28">
        <v>0.11</v>
      </c>
      <c r="I28">
        <v>0.1</v>
      </c>
      <c r="J28">
        <v>0.12</v>
      </c>
      <c r="K28">
        <v>0</v>
      </c>
      <c r="L28">
        <v>0</v>
      </c>
      <c r="M28">
        <v>0</v>
      </c>
    </row>
    <row r="29" spans="1:14" x14ac:dyDescent="0.3">
      <c r="A29">
        <v>28</v>
      </c>
      <c r="B29">
        <v>0.33</v>
      </c>
      <c r="C29">
        <v>0.01</v>
      </c>
      <c r="D29">
        <v>0.02</v>
      </c>
      <c r="E29">
        <v>0.25</v>
      </c>
      <c r="F29">
        <v>0.04</v>
      </c>
      <c r="G29">
        <v>0.09</v>
      </c>
      <c r="H29">
        <v>0</v>
      </c>
      <c r="I29">
        <v>0.04</v>
      </c>
      <c r="J29">
        <v>0.01</v>
      </c>
      <c r="K29">
        <v>0.01</v>
      </c>
      <c r="L29">
        <v>0</v>
      </c>
      <c r="M29">
        <v>0</v>
      </c>
    </row>
    <row r="30" spans="1:14" x14ac:dyDescent="0.3">
      <c r="A30">
        <v>29</v>
      </c>
      <c r="B30">
        <v>0.57999999999999996</v>
      </c>
      <c r="D30">
        <v>0.72</v>
      </c>
      <c r="E30">
        <v>0</v>
      </c>
      <c r="F30">
        <v>0</v>
      </c>
      <c r="G30">
        <v>0.41</v>
      </c>
      <c r="H30">
        <v>0</v>
      </c>
      <c r="I30">
        <v>0.13</v>
      </c>
      <c r="J30">
        <v>0.18</v>
      </c>
      <c r="K30">
        <v>0.13</v>
      </c>
      <c r="L30">
        <v>0.1</v>
      </c>
      <c r="M30">
        <v>0</v>
      </c>
    </row>
    <row r="31" spans="1:14" x14ac:dyDescent="0.3">
      <c r="A31">
        <v>30</v>
      </c>
      <c r="B31">
        <v>0.2</v>
      </c>
      <c r="D31">
        <v>0.22</v>
      </c>
      <c r="E31">
        <v>0.06</v>
      </c>
      <c r="F31">
        <v>0.01</v>
      </c>
      <c r="G31">
        <v>0.04</v>
      </c>
      <c r="H31">
        <v>0</v>
      </c>
      <c r="I31">
        <v>0.05</v>
      </c>
      <c r="J31">
        <v>0</v>
      </c>
      <c r="K31">
        <v>0.2</v>
      </c>
      <c r="L31">
        <v>0.09</v>
      </c>
      <c r="M31">
        <v>0</v>
      </c>
    </row>
    <row r="32" spans="1:14" x14ac:dyDescent="0.3">
      <c r="A32">
        <v>31</v>
      </c>
      <c r="B32">
        <v>0</v>
      </c>
      <c r="D32">
        <v>0.01</v>
      </c>
      <c r="F32">
        <v>0</v>
      </c>
      <c r="H32">
        <v>0</v>
      </c>
      <c r="I32">
        <v>0</v>
      </c>
      <c r="K32">
        <v>0.05</v>
      </c>
      <c r="M32">
        <v>0.28999999999999998</v>
      </c>
      <c r="N32" t="s">
        <v>13</v>
      </c>
    </row>
    <row r="33" spans="1:14" x14ac:dyDescent="0.3">
      <c r="A33" t="s">
        <v>12</v>
      </c>
      <c r="B33">
        <f>SUM(B2:B32)</f>
        <v>3.1700000000000004</v>
      </c>
      <c r="C33">
        <f t="shared" ref="C33:M33" si="0">SUM(C2:C32)</f>
        <v>3.1999999999999988</v>
      </c>
      <c r="D33">
        <f t="shared" si="0"/>
        <v>5.3299999999999983</v>
      </c>
      <c r="E33">
        <f t="shared" si="0"/>
        <v>3.4099999999999997</v>
      </c>
      <c r="F33">
        <f t="shared" si="0"/>
        <v>2.5099999999999998</v>
      </c>
      <c r="G33">
        <f t="shared" si="0"/>
        <v>2.8000000000000003</v>
      </c>
      <c r="H33">
        <f t="shared" si="0"/>
        <v>4.5500000000000007</v>
      </c>
      <c r="I33">
        <f t="shared" si="0"/>
        <v>1.8100000000000003</v>
      </c>
      <c r="J33">
        <f t="shared" si="0"/>
        <v>2.0500000000000003</v>
      </c>
      <c r="K33">
        <f t="shared" si="0"/>
        <v>9.8699999999999974</v>
      </c>
      <c r="L33">
        <f t="shared" si="0"/>
        <v>2.99</v>
      </c>
      <c r="M33">
        <f t="shared" si="0"/>
        <v>7.9999999999999991</v>
      </c>
      <c r="N33">
        <f>SUM(B33:M33)</f>
        <v>49.69</v>
      </c>
    </row>
  </sheetData>
  <pageMargins left="0.7" right="0.7" top="0.75" bottom="0.75" header="0.3" footer="0.3"/>
  <pageSetup scale="15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3"/>
  <sheetViews>
    <sheetView workbookViewId="0">
      <selection activeCell="N33" sqref="N33"/>
    </sheetView>
  </sheetViews>
  <sheetFormatPr defaultRowHeight="14.4" x14ac:dyDescent="0.3"/>
  <sheetData>
    <row r="1" spans="1:13" x14ac:dyDescent="0.3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</row>
    <row r="2" spans="1:13" x14ac:dyDescent="0.3">
      <c r="A2">
        <v>1</v>
      </c>
      <c r="B2">
        <v>0</v>
      </c>
      <c r="C2">
        <v>0</v>
      </c>
      <c r="D2">
        <v>0.01</v>
      </c>
      <c r="E2">
        <v>0.02</v>
      </c>
      <c r="F2">
        <v>0.19</v>
      </c>
      <c r="G2">
        <v>0.2</v>
      </c>
      <c r="H2">
        <v>0</v>
      </c>
      <c r="I2">
        <v>0.04</v>
      </c>
      <c r="J2">
        <v>0.01</v>
      </c>
      <c r="K2">
        <v>0.08</v>
      </c>
      <c r="L2">
        <v>0.32</v>
      </c>
      <c r="M2">
        <v>0</v>
      </c>
    </row>
    <row r="3" spans="1:13" x14ac:dyDescent="0.3">
      <c r="A3">
        <v>2</v>
      </c>
      <c r="B3">
        <v>0.01</v>
      </c>
      <c r="C3">
        <v>0</v>
      </c>
      <c r="D3">
        <v>0.12</v>
      </c>
      <c r="E3">
        <v>0</v>
      </c>
      <c r="F3">
        <v>0.01</v>
      </c>
      <c r="G3">
        <v>0.02</v>
      </c>
      <c r="H3">
        <v>0</v>
      </c>
      <c r="I3">
        <v>0.01</v>
      </c>
      <c r="J3">
        <v>0</v>
      </c>
      <c r="K3">
        <v>0</v>
      </c>
      <c r="L3">
        <v>0</v>
      </c>
      <c r="M3">
        <v>0.01</v>
      </c>
    </row>
    <row r="4" spans="1:13" x14ac:dyDescent="0.3">
      <c r="A4">
        <v>3</v>
      </c>
      <c r="B4">
        <v>1.32</v>
      </c>
      <c r="C4">
        <v>0</v>
      </c>
      <c r="D4">
        <v>0.01</v>
      </c>
      <c r="E4">
        <v>0</v>
      </c>
      <c r="F4">
        <v>0</v>
      </c>
      <c r="G4">
        <v>0</v>
      </c>
      <c r="H4">
        <v>0</v>
      </c>
      <c r="I4">
        <v>0.01</v>
      </c>
      <c r="J4">
        <v>0.21</v>
      </c>
      <c r="K4">
        <v>0.05</v>
      </c>
      <c r="L4">
        <v>0.03</v>
      </c>
      <c r="M4">
        <v>0</v>
      </c>
    </row>
    <row r="5" spans="1:13" x14ac:dyDescent="0.3">
      <c r="A5">
        <v>4</v>
      </c>
      <c r="B5">
        <v>5.0000000000000001E-3</v>
      </c>
      <c r="C5">
        <v>0.17</v>
      </c>
      <c r="D5">
        <v>0.02</v>
      </c>
      <c r="E5">
        <v>0.01</v>
      </c>
      <c r="F5">
        <v>0</v>
      </c>
      <c r="G5">
        <v>0.06</v>
      </c>
      <c r="H5">
        <v>0</v>
      </c>
      <c r="I5">
        <v>0</v>
      </c>
      <c r="J5">
        <v>1</v>
      </c>
      <c r="K5">
        <v>0</v>
      </c>
      <c r="L5">
        <v>0</v>
      </c>
      <c r="M5">
        <v>0.06</v>
      </c>
    </row>
    <row r="6" spans="1:13" x14ac:dyDescent="0.3">
      <c r="A6">
        <v>5</v>
      </c>
      <c r="B6">
        <v>0</v>
      </c>
      <c r="C6">
        <v>0.05</v>
      </c>
      <c r="D6">
        <v>0.57999999999999996</v>
      </c>
      <c r="E6">
        <v>0</v>
      </c>
      <c r="F6">
        <v>0</v>
      </c>
      <c r="G6">
        <v>0.02</v>
      </c>
      <c r="H6">
        <v>0</v>
      </c>
      <c r="I6">
        <v>0.04</v>
      </c>
      <c r="J6">
        <v>0.01</v>
      </c>
      <c r="K6">
        <v>0.08</v>
      </c>
      <c r="L6">
        <v>0.11</v>
      </c>
      <c r="M6">
        <v>0.03</v>
      </c>
    </row>
    <row r="7" spans="1:13" x14ac:dyDescent="0.3">
      <c r="A7">
        <v>6</v>
      </c>
      <c r="B7">
        <v>0.02</v>
      </c>
      <c r="C7">
        <v>0</v>
      </c>
      <c r="D7">
        <v>0.26</v>
      </c>
      <c r="E7">
        <v>0</v>
      </c>
      <c r="F7">
        <v>0</v>
      </c>
      <c r="G7">
        <v>0</v>
      </c>
      <c r="H7">
        <v>0</v>
      </c>
      <c r="I7">
        <v>0.16</v>
      </c>
      <c r="J7">
        <v>0</v>
      </c>
      <c r="K7">
        <v>0.23</v>
      </c>
      <c r="L7">
        <v>0.03</v>
      </c>
      <c r="M7">
        <v>0</v>
      </c>
    </row>
    <row r="8" spans="1:13" x14ac:dyDescent="0.3">
      <c r="A8">
        <v>7</v>
      </c>
      <c r="B8">
        <v>0</v>
      </c>
      <c r="C8">
        <v>0</v>
      </c>
      <c r="D8">
        <v>0.04</v>
      </c>
      <c r="E8">
        <v>0</v>
      </c>
      <c r="F8">
        <v>0</v>
      </c>
      <c r="G8">
        <v>0</v>
      </c>
      <c r="H8">
        <v>0.01</v>
      </c>
      <c r="I8">
        <v>0.18</v>
      </c>
      <c r="J8">
        <v>0</v>
      </c>
      <c r="K8">
        <v>0.32</v>
      </c>
      <c r="L8">
        <v>0.2</v>
      </c>
      <c r="M8">
        <v>0</v>
      </c>
    </row>
    <row r="9" spans="1:13" x14ac:dyDescent="0.3">
      <c r="A9">
        <v>8</v>
      </c>
      <c r="B9">
        <v>0</v>
      </c>
      <c r="C9">
        <v>0</v>
      </c>
      <c r="D9">
        <v>0</v>
      </c>
      <c r="E9">
        <v>0.05</v>
      </c>
      <c r="F9">
        <v>0.41</v>
      </c>
      <c r="G9">
        <v>0.02</v>
      </c>
      <c r="H9">
        <v>0.16</v>
      </c>
      <c r="I9">
        <v>0</v>
      </c>
      <c r="J9">
        <v>0.16</v>
      </c>
      <c r="K9">
        <v>0.01</v>
      </c>
      <c r="L9">
        <v>0.01</v>
      </c>
      <c r="M9">
        <v>0.02</v>
      </c>
    </row>
    <row r="10" spans="1:13" x14ac:dyDescent="0.3">
      <c r="A10">
        <v>9</v>
      </c>
      <c r="B10">
        <v>0</v>
      </c>
      <c r="C10">
        <v>0</v>
      </c>
      <c r="D10">
        <v>0</v>
      </c>
      <c r="E10">
        <v>0.01</v>
      </c>
      <c r="F10">
        <v>0.04</v>
      </c>
      <c r="G10">
        <v>0.05</v>
      </c>
      <c r="H10">
        <v>0.06</v>
      </c>
      <c r="I10">
        <v>7.0000000000000007E-2</v>
      </c>
      <c r="J10">
        <v>0.01</v>
      </c>
      <c r="K10">
        <v>0</v>
      </c>
      <c r="L10">
        <v>0.55000000000000004</v>
      </c>
      <c r="M10">
        <v>0.02</v>
      </c>
    </row>
    <row r="11" spans="1:13" x14ac:dyDescent="0.3">
      <c r="A11">
        <v>10</v>
      </c>
      <c r="B11">
        <v>5.0000000000000001E-3</v>
      </c>
      <c r="C11">
        <v>0.1</v>
      </c>
      <c r="D11">
        <v>0</v>
      </c>
      <c r="E11">
        <v>0</v>
      </c>
      <c r="F11">
        <v>0</v>
      </c>
      <c r="G11">
        <v>0.01</v>
      </c>
      <c r="H11">
        <v>0.24</v>
      </c>
      <c r="I11">
        <v>0</v>
      </c>
      <c r="J11">
        <v>0</v>
      </c>
      <c r="K11">
        <v>0</v>
      </c>
      <c r="L11">
        <v>0</v>
      </c>
      <c r="M11">
        <v>0.18</v>
      </c>
    </row>
    <row r="12" spans="1:13" x14ac:dyDescent="0.3">
      <c r="A12">
        <v>11</v>
      </c>
      <c r="B12">
        <v>0</v>
      </c>
      <c r="C12">
        <v>0</v>
      </c>
      <c r="D12">
        <v>0</v>
      </c>
      <c r="E12">
        <v>0</v>
      </c>
      <c r="F12">
        <v>0.01</v>
      </c>
      <c r="G12">
        <v>0</v>
      </c>
      <c r="H12">
        <v>0.19</v>
      </c>
      <c r="I12">
        <v>0</v>
      </c>
      <c r="J12">
        <v>0.01</v>
      </c>
      <c r="K12">
        <v>0.01</v>
      </c>
      <c r="L12">
        <v>0.01</v>
      </c>
      <c r="M12">
        <v>0.01</v>
      </c>
    </row>
    <row r="13" spans="1:13" x14ac:dyDescent="0.3">
      <c r="A13">
        <v>12</v>
      </c>
      <c r="B13">
        <v>0</v>
      </c>
      <c r="C13">
        <v>0</v>
      </c>
      <c r="D13">
        <v>0</v>
      </c>
      <c r="E13">
        <v>0.02</v>
      </c>
      <c r="F13">
        <v>0.04</v>
      </c>
      <c r="G13">
        <v>0</v>
      </c>
      <c r="H13">
        <v>0.08</v>
      </c>
      <c r="I13">
        <v>0.02</v>
      </c>
      <c r="J13">
        <v>1.97</v>
      </c>
      <c r="K13">
        <v>0.26</v>
      </c>
      <c r="L13">
        <v>0.03</v>
      </c>
      <c r="M13">
        <v>0.04</v>
      </c>
    </row>
    <row r="14" spans="1:13" x14ac:dyDescent="0.3">
      <c r="A14">
        <v>13</v>
      </c>
      <c r="B14">
        <v>0</v>
      </c>
      <c r="C14">
        <v>0</v>
      </c>
      <c r="D14">
        <v>0.02</v>
      </c>
      <c r="E14">
        <v>0.03</v>
      </c>
      <c r="F14">
        <v>0</v>
      </c>
      <c r="G14">
        <v>0</v>
      </c>
      <c r="H14">
        <v>0.01</v>
      </c>
      <c r="I14">
        <v>0.02</v>
      </c>
      <c r="J14">
        <v>0.15</v>
      </c>
      <c r="K14">
        <v>0.11</v>
      </c>
      <c r="L14">
        <v>0.28000000000000003</v>
      </c>
      <c r="M14">
        <v>0</v>
      </c>
    </row>
    <row r="15" spans="1:13" x14ac:dyDescent="0.3">
      <c r="A15">
        <v>14</v>
      </c>
      <c r="B15">
        <v>0</v>
      </c>
      <c r="C15">
        <v>0.03</v>
      </c>
      <c r="D15">
        <v>0</v>
      </c>
      <c r="E15">
        <v>0.22</v>
      </c>
      <c r="F15">
        <v>0.03</v>
      </c>
      <c r="G15">
        <v>0.01</v>
      </c>
      <c r="H15">
        <v>0.12</v>
      </c>
      <c r="I15">
        <v>0.01</v>
      </c>
      <c r="J15">
        <v>1.4</v>
      </c>
      <c r="K15">
        <v>0.25</v>
      </c>
      <c r="L15">
        <v>0.18</v>
      </c>
      <c r="M15">
        <v>0</v>
      </c>
    </row>
    <row r="16" spans="1:13" x14ac:dyDescent="0.3">
      <c r="A16">
        <v>15</v>
      </c>
      <c r="B16">
        <v>0</v>
      </c>
      <c r="C16">
        <v>0.38</v>
      </c>
      <c r="D16">
        <v>0.01</v>
      </c>
      <c r="E16">
        <v>0.08</v>
      </c>
      <c r="F16">
        <v>0.02</v>
      </c>
      <c r="G16">
        <v>0.11</v>
      </c>
      <c r="H16">
        <v>0.02</v>
      </c>
      <c r="I16">
        <v>0.05</v>
      </c>
      <c r="J16">
        <v>1.0900000000000001</v>
      </c>
      <c r="K16">
        <v>0.13</v>
      </c>
      <c r="L16">
        <v>0</v>
      </c>
      <c r="M16">
        <v>0</v>
      </c>
    </row>
    <row r="17" spans="1:14" x14ac:dyDescent="0.3">
      <c r="A17">
        <v>16</v>
      </c>
      <c r="B17">
        <v>0</v>
      </c>
      <c r="C17">
        <v>0</v>
      </c>
      <c r="D17">
        <v>0</v>
      </c>
      <c r="E17">
        <v>0.04</v>
      </c>
      <c r="F17">
        <v>0</v>
      </c>
      <c r="G17">
        <v>0</v>
      </c>
      <c r="H17">
        <v>0</v>
      </c>
      <c r="I17">
        <v>7.0000000000000007E-2</v>
      </c>
      <c r="J17">
        <v>0.02</v>
      </c>
      <c r="K17">
        <v>0.01</v>
      </c>
      <c r="L17">
        <v>0</v>
      </c>
      <c r="M17">
        <v>0</v>
      </c>
    </row>
    <row r="18" spans="1:14" x14ac:dyDescent="0.3">
      <c r="A18">
        <v>17</v>
      </c>
      <c r="B18">
        <v>0</v>
      </c>
      <c r="C18">
        <v>0</v>
      </c>
      <c r="D18">
        <v>0</v>
      </c>
      <c r="E18">
        <v>0.16</v>
      </c>
      <c r="F18">
        <v>0</v>
      </c>
      <c r="G18">
        <v>0.1</v>
      </c>
      <c r="H18">
        <v>0.01</v>
      </c>
      <c r="I18">
        <v>0.01</v>
      </c>
      <c r="J18">
        <v>0.01</v>
      </c>
      <c r="K18">
        <v>0.06</v>
      </c>
      <c r="L18">
        <v>0</v>
      </c>
      <c r="M18">
        <v>7.0000000000000007E-2</v>
      </c>
    </row>
    <row r="19" spans="1:14" x14ac:dyDescent="0.3">
      <c r="A19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0.09</v>
      </c>
      <c r="H19">
        <v>0.05</v>
      </c>
      <c r="I19">
        <v>0.28999999999999998</v>
      </c>
      <c r="J19">
        <v>0.06</v>
      </c>
      <c r="K19">
        <v>0.11</v>
      </c>
      <c r="L19">
        <v>0.27</v>
      </c>
      <c r="M19">
        <v>0.06</v>
      </c>
    </row>
    <row r="20" spans="1:14" x14ac:dyDescent="0.3">
      <c r="A20">
        <v>19</v>
      </c>
      <c r="B20">
        <v>0</v>
      </c>
      <c r="C20">
        <v>0</v>
      </c>
      <c r="D20">
        <v>0</v>
      </c>
      <c r="E20">
        <v>0</v>
      </c>
      <c r="F20">
        <v>0</v>
      </c>
      <c r="G20">
        <v>0.13</v>
      </c>
      <c r="H20">
        <v>0.22</v>
      </c>
      <c r="I20">
        <v>0.02</v>
      </c>
      <c r="J20">
        <v>0.04</v>
      </c>
      <c r="K20">
        <v>0</v>
      </c>
      <c r="L20">
        <v>0</v>
      </c>
      <c r="M20">
        <v>0.19</v>
      </c>
    </row>
    <row r="21" spans="1:14" x14ac:dyDescent="0.3">
      <c r="A21">
        <v>20</v>
      </c>
      <c r="B21">
        <v>0</v>
      </c>
      <c r="C21">
        <v>0.04</v>
      </c>
      <c r="D21">
        <v>0.22</v>
      </c>
      <c r="E21">
        <v>0</v>
      </c>
      <c r="F21">
        <v>0</v>
      </c>
      <c r="G21">
        <v>0.04</v>
      </c>
      <c r="H21">
        <v>0.09</v>
      </c>
      <c r="I21">
        <v>0.55000000000000004</v>
      </c>
      <c r="J21">
        <v>0.02</v>
      </c>
      <c r="K21">
        <v>0.25</v>
      </c>
      <c r="L21">
        <v>1.73</v>
      </c>
      <c r="M21">
        <v>0.08</v>
      </c>
    </row>
    <row r="22" spans="1:14" x14ac:dyDescent="0.3">
      <c r="A22">
        <v>21</v>
      </c>
      <c r="B22">
        <v>0</v>
      </c>
      <c r="C22">
        <v>0.22</v>
      </c>
      <c r="D22">
        <v>0.15</v>
      </c>
      <c r="E22">
        <v>0.02</v>
      </c>
      <c r="F22">
        <v>0.04</v>
      </c>
      <c r="G22">
        <v>0</v>
      </c>
      <c r="H22">
        <v>0</v>
      </c>
      <c r="I22">
        <v>0.01</v>
      </c>
      <c r="J22">
        <v>0.13</v>
      </c>
      <c r="K22">
        <v>0.06</v>
      </c>
      <c r="L22">
        <v>1.46</v>
      </c>
      <c r="M22">
        <v>7.0000000000000007E-2</v>
      </c>
    </row>
    <row r="23" spans="1:14" x14ac:dyDescent="0.3">
      <c r="A23">
        <v>22</v>
      </c>
      <c r="B23">
        <v>0</v>
      </c>
      <c r="C23">
        <v>0</v>
      </c>
      <c r="D23">
        <v>0.13</v>
      </c>
      <c r="E23">
        <v>0.41</v>
      </c>
      <c r="F23">
        <v>0</v>
      </c>
      <c r="G23">
        <v>0.01</v>
      </c>
      <c r="H23">
        <v>0.01</v>
      </c>
      <c r="I23">
        <v>0.01</v>
      </c>
      <c r="J23">
        <v>0.25</v>
      </c>
      <c r="K23">
        <v>0.03</v>
      </c>
      <c r="L23">
        <v>0.61</v>
      </c>
      <c r="M23">
        <v>0.01</v>
      </c>
    </row>
    <row r="24" spans="1:14" x14ac:dyDescent="0.3">
      <c r="A24">
        <v>23</v>
      </c>
      <c r="B24">
        <v>0</v>
      </c>
      <c r="C24">
        <v>0</v>
      </c>
      <c r="D24">
        <v>0</v>
      </c>
      <c r="E24">
        <v>0</v>
      </c>
      <c r="F24">
        <v>0.21</v>
      </c>
      <c r="G24">
        <v>0.12</v>
      </c>
      <c r="H24">
        <v>0.03</v>
      </c>
      <c r="I24">
        <v>0.08</v>
      </c>
      <c r="J24">
        <v>0.1</v>
      </c>
      <c r="K24">
        <v>0.05</v>
      </c>
      <c r="L24">
        <v>0.97</v>
      </c>
      <c r="M24">
        <v>0.02</v>
      </c>
    </row>
    <row r="25" spans="1:14" x14ac:dyDescent="0.3">
      <c r="A25">
        <v>24</v>
      </c>
      <c r="B25">
        <v>0.26</v>
      </c>
      <c r="C25">
        <v>0</v>
      </c>
      <c r="D25">
        <v>0</v>
      </c>
      <c r="E25">
        <v>0.02</v>
      </c>
      <c r="F25">
        <v>0</v>
      </c>
      <c r="G25">
        <v>0.19</v>
      </c>
      <c r="H25">
        <v>0.08</v>
      </c>
      <c r="I25">
        <v>4.96</v>
      </c>
      <c r="J25">
        <v>0.03</v>
      </c>
      <c r="K25">
        <v>0.01</v>
      </c>
      <c r="L25">
        <v>0.89</v>
      </c>
      <c r="M25">
        <v>0</v>
      </c>
    </row>
    <row r="26" spans="1:14" x14ac:dyDescent="0.3">
      <c r="A26">
        <v>25</v>
      </c>
      <c r="B26">
        <v>0.03</v>
      </c>
      <c r="C26">
        <v>0</v>
      </c>
      <c r="D26">
        <v>0</v>
      </c>
      <c r="E26">
        <v>0.08</v>
      </c>
      <c r="F26">
        <v>0</v>
      </c>
      <c r="G26">
        <v>0.26</v>
      </c>
      <c r="H26">
        <v>0.01</v>
      </c>
      <c r="I26">
        <v>0.33</v>
      </c>
      <c r="J26">
        <v>7.0000000000000007E-2</v>
      </c>
      <c r="K26">
        <v>0</v>
      </c>
      <c r="L26">
        <v>0.02</v>
      </c>
      <c r="M26">
        <v>0.16</v>
      </c>
    </row>
    <row r="27" spans="1:14" x14ac:dyDescent="0.3">
      <c r="A27">
        <v>26</v>
      </c>
      <c r="B27">
        <v>0.02</v>
      </c>
      <c r="C27">
        <v>0</v>
      </c>
      <c r="D27">
        <v>0.22</v>
      </c>
      <c r="E27">
        <v>0.01</v>
      </c>
      <c r="F27">
        <v>0</v>
      </c>
      <c r="G27">
        <v>0.08</v>
      </c>
      <c r="H27">
        <v>0</v>
      </c>
      <c r="I27">
        <v>0.88</v>
      </c>
      <c r="J27">
        <v>0.04</v>
      </c>
      <c r="K27">
        <v>0</v>
      </c>
      <c r="L27">
        <v>1.84</v>
      </c>
      <c r="M27">
        <v>7.0000000000000007E-2</v>
      </c>
    </row>
    <row r="28" spans="1:14" x14ac:dyDescent="0.3">
      <c r="A28">
        <v>27</v>
      </c>
      <c r="B28">
        <v>0</v>
      </c>
      <c r="C28">
        <v>0</v>
      </c>
      <c r="D28">
        <v>0.01</v>
      </c>
      <c r="E28">
        <v>0.38</v>
      </c>
      <c r="F28">
        <v>0</v>
      </c>
      <c r="G28">
        <v>0.05</v>
      </c>
      <c r="H28">
        <v>0</v>
      </c>
      <c r="I28">
        <v>0.81</v>
      </c>
      <c r="J28">
        <v>0.77</v>
      </c>
      <c r="K28">
        <v>0.53</v>
      </c>
      <c r="L28">
        <v>0.36</v>
      </c>
      <c r="M28">
        <v>0.7</v>
      </c>
    </row>
    <row r="29" spans="1:14" x14ac:dyDescent="0.3">
      <c r="A29">
        <v>28</v>
      </c>
      <c r="B29">
        <v>0.02</v>
      </c>
      <c r="C29">
        <v>0</v>
      </c>
      <c r="D29">
        <v>0</v>
      </c>
      <c r="E29">
        <v>0.33</v>
      </c>
      <c r="F29">
        <v>0.02</v>
      </c>
      <c r="G29">
        <v>0.2</v>
      </c>
      <c r="H29">
        <v>0.02</v>
      </c>
      <c r="I29">
        <v>0.14000000000000001</v>
      </c>
      <c r="J29">
        <v>0.53</v>
      </c>
      <c r="K29">
        <v>0.03</v>
      </c>
      <c r="L29">
        <v>0.02</v>
      </c>
      <c r="M29">
        <v>0.01</v>
      </c>
    </row>
    <row r="30" spans="1:14" x14ac:dyDescent="0.3">
      <c r="A30">
        <v>29</v>
      </c>
      <c r="B30">
        <v>0</v>
      </c>
      <c r="D30">
        <v>0.42</v>
      </c>
      <c r="E30">
        <v>0.06</v>
      </c>
      <c r="F30">
        <v>0</v>
      </c>
      <c r="G30">
        <v>0.05</v>
      </c>
      <c r="H30">
        <v>0</v>
      </c>
      <c r="I30">
        <v>0</v>
      </c>
      <c r="J30">
        <v>0.17</v>
      </c>
      <c r="K30">
        <v>0.04</v>
      </c>
      <c r="L30">
        <v>0.1</v>
      </c>
      <c r="M30">
        <v>0.01</v>
      </c>
    </row>
    <row r="31" spans="1:14" x14ac:dyDescent="0.3">
      <c r="A31">
        <v>30</v>
      </c>
      <c r="B31">
        <v>0</v>
      </c>
      <c r="D31">
        <v>0.02</v>
      </c>
      <c r="E31">
        <v>0</v>
      </c>
      <c r="F31">
        <v>0</v>
      </c>
      <c r="G31">
        <v>0</v>
      </c>
      <c r="H31">
        <v>0.03</v>
      </c>
      <c r="I31">
        <v>0.02</v>
      </c>
      <c r="J31">
        <v>0.13</v>
      </c>
      <c r="K31">
        <v>0</v>
      </c>
      <c r="L31">
        <v>0.01</v>
      </c>
      <c r="M31">
        <v>0.01</v>
      </c>
    </row>
    <row r="32" spans="1:14" x14ac:dyDescent="0.3">
      <c r="A32">
        <v>31</v>
      </c>
      <c r="B32">
        <v>0</v>
      </c>
      <c r="D32">
        <v>0.04</v>
      </c>
      <c r="F32">
        <v>0.17</v>
      </c>
      <c r="H32">
        <v>0.02</v>
      </c>
      <c r="I32">
        <v>0</v>
      </c>
      <c r="K32">
        <v>0.06</v>
      </c>
      <c r="M32">
        <v>0.01</v>
      </c>
      <c r="N32" t="s">
        <v>13</v>
      </c>
    </row>
    <row r="33" spans="1:14" x14ac:dyDescent="0.3">
      <c r="A33" t="s">
        <v>12</v>
      </c>
      <c r="B33">
        <f>SUM(B2:B32)</f>
        <v>1.69</v>
      </c>
      <c r="C33">
        <f t="shared" ref="C33:M33" si="0">SUM(C2:C32)</f>
        <v>0.9900000000000001</v>
      </c>
      <c r="D33">
        <f t="shared" si="0"/>
        <v>2.2799999999999998</v>
      </c>
      <c r="E33">
        <f t="shared" si="0"/>
        <v>1.9500000000000002</v>
      </c>
      <c r="F33">
        <f t="shared" si="0"/>
        <v>1.1900000000000002</v>
      </c>
      <c r="G33">
        <f t="shared" si="0"/>
        <v>1.8200000000000003</v>
      </c>
      <c r="H33">
        <f t="shared" si="0"/>
        <v>1.4600000000000002</v>
      </c>
      <c r="I33">
        <f t="shared" si="0"/>
        <v>8.7900000000000009</v>
      </c>
      <c r="J33">
        <f t="shared" si="0"/>
        <v>8.3899999999999988</v>
      </c>
      <c r="K33">
        <f t="shared" si="0"/>
        <v>2.7699999999999996</v>
      </c>
      <c r="L33">
        <f t="shared" si="0"/>
        <v>10.029999999999998</v>
      </c>
      <c r="M33">
        <f t="shared" si="0"/>
        <v>1.8399999999999999</v>
      </c>
      <c r="N33">
        <f>SUM(B33:M33)</f>
        <v>43.2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33"/>
  <sheetViews>
    <sheetView workbookViewId="0">
      <selection activeCell="N33" sqref="N33"/>
    </sheetView>
  </sheetViews>
  <sheetFormatPr defaultRowHeight="14.4" x14ac:dyDescent="0.3"/>
  <sheetData>
    <row r="1" spans="1:13" x14ac:dyDescent="0.3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</row>
    <row r="2" spans="1:13" x14ac:dyDescent="0.3">
      <c r="A2">
        <v>1</v>
      </c>
      <c r="B2">
        <v>0</v>
      </c>
      <c r="C2">
        <v>0</v>
      </c>
      <c r="D2">
        <v>0</v>
      </c>
      <c r="E2">
        <v>0</v>
      </c>
      <c r="F2">
        <v>0.02</v>
      </c>
      <c r="G2">
        <v>0.39</v>
      </c>
      <c r="H2">
        <v>0</v>
      </c>
      <c r="I2">
        <v>0.27</v>
      </c>
      <c r="J2">
        <v>0.02</v>
      </c>
      <c r="K2">
        <v>0.14000000000000001</v>
      </c>
      <c r="L2">
        <v>0.02</v>
      </c>
      <c r="M2">
        <v>0.35</v>
      </c>
    </row>
    <row r="3" spans="1:13" x14ac:dyDescent="0.3">
      <c r="A3">
        <v>2</v>
      </c>
      <c r="B3">
        <v>0.09</v>
      </c>
      <c r="C3">
        <v>0.14000000000000001</v>
      </c>
      <c r="D3">
        <v>0.01</v>
      </c>
      <c r="E3">
        <v>0</v>
      </c>
      <c r="F3">
        <v>0.05</v>
      </c>
      <c r="G3">
        <v>0.01</v>
      </c>
      <c r="H3">
        <v>0</v>
      </c>
      <c r="I3">
        <v>0.06</v>
      </c>
      <c r="J3">
        <v>0</v>
      </c>
      <c r="K3">
        <v>0.03</v>
      </c>
      <c r="L3">
        <v>0.01</v>
      </c>
      <c r="M3">
        <v>0.01</v>
      </c>
    </row>
    <row r="4" spans="1:13" x14ac:dyDescent="0.3">
      <c r="A4">
        <v>3</v>
      </c>
      <c r="B4">
        <v>0</v>
      </c>
      <c r="C4">
        <v>0.02</v>
      </c>
      <c r="D4">
        <v>0</v>
      </c>
      <c r="E4">
        <v>0</v>
      </c>
      <c r="F4">
        <v>0</v>
      </c>
      <c r="G4">
        <v>0.01</v>
      </c>
      <c r="H4">
        <v>0.08</v>
      </c>
      <c r="I4">
        <v>0.02</v>
      </c>
      <c r="J4">
        <v>0.09</v>
      </c>
      <c r="K4">
        <v>0.03</v>
      </c>
      <c r="L4">
        <v>0</v>
      </c>
      <c r="M4">
        <v>0.01</v>
      </c>
    </row>
    <row r="5" spans="1:13" x14ac:dyDescent="0.3">
      <c r="A5">
        <v>4</v>
      </c>
      <c r="B5">
        <v>0</v>
      </c>
      <c r="C5">
        <v>0</v>
      </c>
      <c r="D5">
        <v>0</v>
      </c>
      <c r="E5">
        <v>0</v>
      </c>
      <c r="F5">
        <v>0.04</v>
      </c>
      <c r="G5">
        <v>5.0000000000000001E-3</v>
      </c>
      <c r="H5">
        <v>0.17</v>
      </c>
      <c r="I5">
        <v>0.22</v>
      </c>
      <c r="J5">
        <v>0.12</v>
      </c>
      <c r="K5">
        <v>0.22</v>
      </c>
      <c r="L5">
        <v>5.0000000000000001E-3</v>
      </c>
      <c r="M5">
        <v>0.27</v>
      </c>
    </row>
    <row r="6" spans="1:13" x14ac:dyDescent="0.3">
      <c r="A6">
        <v>5</v>
      </c>
      <c r="B6">
        <v>0</v>
      </c>
      <c r="C6">
        <v>0.01</v>
      </c>
      <c r="D6">
        <v>0</v>
      </c>
      <c r="E6">
        <v>0</v>
      </c>
      <c r="F6">
        <v>0.2</v>
      </c>
      <c r="G6">
        <v>0.21</v>
      </c>
      <c r="H6">
        <v>0.02</v>
      </c>
      <c r="I6">
        <v>0.01</v>
      </c>
      <c r="J6">
        <v>0.23</v>
      </c>
      <c r="K6">
        <v>0.15</v>
      </c>
      <c r="L6">
        <v>0.04</v>
      </c>
      <c r="M6">
        <v>0.51</v>
      </c>
    </row>
    <row r="7" spans="1:13" x14ac:dyDescent="0.3">
      <c r="A7">
        <v>6</v>
      </c>
      <c r="B7">
        <v>0.13</v>
      </c>
      <c r="C7">
        <v>0</v>
      </c>
      <c r="D7">
        <v>0</v>
      </c>
      <c r="E7">
        <v>0.94</v>
      </c>
      <c r="F7">
        <v>0</v>
      </c>
      <c r="G7">
        <v>0.11</v>
      </c>
      <c r="H7">
        <v>0.04</v>
      </c>
      <c r="I7">
        <v>0.05</v>
      </c>
      <c r="J7">
        <v>0.12</v>
      </c>
      <c r="K7">
        <v>0</v>
      </c>
      <c r="L7">
        <v>0</v>
      </c>
      <c r="M7">
        <v>0.01</v>
      </c>
    </row>
    <row r="8" spans="1:13" x14ac:dyDescent="0.3">
      <c r="A8">
        <v>7</v>
      </c>
      <c r="B8">
        <v>0.33</v>
      </c>
      <c r="C8">
        <v>0.05</v>
      </c>
      <c r="D8">
        <v>0</v>
      </c>
      <c r="E8">
        <v>0.14000000000000001</v>
      </c>
      <c r="F8">
        <v>0.06</v>
      </c>
      <c r="G8">
        <v>0.13</v>
      </c>
      <c r="H8">
        <v>0.06</v>
      </c>
      <c r="I8">
        <v>0.73</v>
      </c>
      <c r="J8">
        <v>0.24</v>
      </c>
      <c r="K8">
        <v>0.01</v>
      </c>
      <c r="L8">
        <v>0</v>
      </c>
      <c r="M8">
        <v>0</v>
      </c>
    </row>
    <row r="9" spans="1:13" x14ac:dyDescent="0.3">
      <c r="A9">
        <v>8</v>
      </c>
      <c r="B9">
        <v>0</v>
      </c>
      <c r="C9">
        <v>0</v>
      </c>
      <c r="D9">
        <v>0.01</v>
      </c>
      <c r="E9">
        <v>0.03</v>
      </c>
      <c r="F9">
        <v>0.03</v>
      </c>
      <c r="G9">
        <v>5.0000000000000001E-3</v>
      </c>
      <c r="H9">
        <v>0.04</v>
      </c>
      <c r="I9">
        <v>0</v>
      </c>
      <c r="J9">
        <v>0.06</v>
      </c>
      <c r="K9">
        <v>0</v>
      </c>
      <c r="L9">
        <v>0.33</v>
      </c>
      <c r="M9">
        <v>0.01</v>
      </c>
    </row>
    <row r="10" spans="1:13" x14ac:dyDescent="0.3">
      <c r="A10">
        <v>9</v>
      </c>
      <c r="B10">
        <v>0</v>
      </c>
      <c r="C10">
        <v>0</v>
      </c>
      <c r="D10">
        <v>0.16</v>
      </c>
      <c r="E10">
        <v>0.03</v>
      </c>
      <c r="F10">
        <v>0</v>
      </c>
      <c r="G10">
        <v>0.34</v>
      </c>
      <c r="H10">
        <v>0</v>
      </c>
      <c r="I10">
        <v>0.02</v>
      </c>
      <c r="J10">
        <v>0.08</v>
      </c>
      <c r="K10">
        <v>0</v>
      </c>
      <c r="L10">
        <v>0</v>
      </c>
      <c r="M10">
        <v>0.44</v>
      </c>
    </row>
    <row r="11" spans="1:13" x14ac:dyDescent="0.3">
      <c r="A11">
        <v>10</v>
      </c>
      <c r="B11">
        <v>0</v>
      </c>
      <c r="C11">
        <v>0</v>
      </c>
      <c r="D11">
        <v>0</v>
      </c>
      <c r="E11">
        <v>0.01</v>
      </c>
      <c r="F11">
        <v>0.01</v>
      </c>
      <c r="G11">
        <v>0.16</v>
      </c>
      <c r="H11">
        <v>0.14000000000000001</v>
      </c>
      <c r="I11">
        <v>0</v>
      </c>
      <c r="J11">
        <v>0.15</v>
      </c>
      <c r="K11">
        <v>0</v>
      </c>
      <c r="L11">
        <v>0</v>
      </c>
      <c r="M11">
        <v>0.04</v>
      </c>
    </row>
    <row r="12" spans="1:13" x14ac:dyDescent="0.3">
      <c r="A12">
        <v>11</v>
      </c>
      <c r="B12">
        <v>0</v>
      </c>
      <c r="C12">
        <v>0</v>
      </c>
      <c r="D12">
        <v>0.02</v>
      </c>
      <c r="E12">
        <v>0.05</v>
      </c>
      <c r="F12">
        <v>0.01</v>
      </c>
      <c r="G12">
        <v>0.01</v>
      </c>
      <c r="H12">
        <v>0.01</v>
      </c>
      <c r="I12">
        <v>0</v>
      </c>
      <c r="J12">
        <v>7.0000000000000007E-2</v>
      </c>
      <c r="K12">
        <v>0.02</v>
      </c>
      <c r="L12">
        <v>0</v>
      </c>
      <c r="M12">
        <v>0.08</v>
      </c>
    </row>
    <row r="13" spans="1:13" x14ac:dyDescent="0.3">
      <c r="A13">
        <v>12</v>
      </c>
      <c r="B13">
        <v>0</v>
      </c>
      <c r="C13">
        <v>0.05</v>
      </c>
      <c r="D13">
        <v>0</v>
      </c>
      <c r="E13">
        <v>0.04</v>
      </c>
      <c r="F13">
        <v>0</v>
      </c>
      <c r="G13">
        <v>0.01</v>
      </c>
      <c r="H13">
        <v>0</v>
      </c>
      <c r="I13">
        <v>0.02</v>
      </c>
      <c r="J13">
        <v>7.0000000000000007E-2</v>
      </c>
      <c r="K13">
        <v>0</v>
      </c>
      <c r="L13">
        <v>0</v>
      </c>
      <c r="M13">
        <v>0</v>
      </c>
    </row>
    <row r="14" spans="1:13" x14ac:dyDescent="0.3">
      <c r="A14">
        <v>13</v>
      </c>
      <c r="B14">
        <v>0</v>
      </c>
      <c r="C14">
        <v>0</v>
      </c>
      <c r="D14">
        <v>0</v>
      </c>
      <c r="E14">
        <v>0.08</v>
      </c>
      <c r="F14">
        <v>0</v>
      </c>
      <c r="G14">
        <v>0</v>
      </c>
      <c r="H14">
        <v>7.0000000000000007E-2</v>
      </c>
      <c r="I14">
        <v>0.01</v>
      </c>
      <c r="J14">
        <v>0.38</v>
      </c>
      <c r="K14">
        <v>0</v>
      </c>
      <c r="L14">
        <v>0</v>
      </c>
      <c r="M14">
        <v>0.03</v>
      </c>
    </row>
    <row r="15" spans="1:13" x14ac:dyDescent="0.3">
      <c r="A15">
        <v>14</v>
      </c>
      <c r="B15">
        <v>0</v>
      </c>
      <c r="C15">
        <v>0.02</v>
      </c>
      <c r="D15">
        <v>0</v>
      </c>
      <c r="E15">
        <v>0.02</v>
      </c>
      <c r="F15">
        <v>0</v>
      </c>
      <c r="G15">
        <v>0.01</v>
      </c>
      <c r="H15">
        <v>0.15</v>
      </c>
      <c r="I15">
        <v>0</v>
      </c>
      <c r="J15">
        <v>1.1399999999999999</v>
      </c>
      <c r="K15">
        <v>0</v>
      </c>
      <c r="L15">
        <v>0</v>
      </c>
      <c r="M15">
        <v>0.09</v>
      </c>
    </row>
    <row r="16" spans="1:13" x14ac:dyDescent="0.3">
      <c r="A16">
        <v>15</v>
      </c>
      <c r="B16">
        <v>0</v>
      </c>
      <c r="C16">
        <v>0</v>
      </c>
      <c r="D16">
        <v>0</v>
      </c>
      <c r="E16">
        <v>0.02</v>
      </c>
      <c r="F16">
        <v>0</v>
      </c>
      <c r="G16">
        <v>0.09</v>
      </c>
      <c r="H16">
        <v>0.66</v>
      </c>
      <c r="I16">
        <v>0.09</v>
      </c>
      <c r="J16">
        <v>0.59</v>
      </c>
      <c r="K16">
        <v>0.03</v>
      </c>
      <c r="L16">
        <v>5.0000000000000001E-3</v>
      </c>
      <c r="M16">
        <v>0.01</v>
      </c>
    </row>
    <row r="17" spans="1:14" x14ac:dyDescent="0.3">
      <c r="A17">
        <v>16</v>
      </c>
      <c r="B17">
        <v>0</v>
      </c>
      <c r="C17">
        <v>0.05</v>
      </c>
      <c r="D17">
        <v>0.04</v>
      </c>
      <c r="E17">
        <v>0.04</v>
      </c>
      <c r="F17">
        <v>0</v>
      </c>
      <c r="G17">
        <v>0.05</v>
      </c>
      <c r="H17">
        <v>0.23</v>
      </c>
      <c r="I17">
        <v>0.01</v>
      </c>
      <c r="J17">
        <v>0.08</v>
      </c>
      <c r="K17">
        <v>0.01</v>
      </c>
      <c r="L17">
        <v>0.02</v>
      </c>
      <c r="M17">
        <v>0</v>
      </c>
    </row>
    <row r="18" spans="1:14" x14ac:dyDescent="0.3">
      <c r="A18">
        <v>17</v>
      </c>
      <c r="B18">
        <v>0</v>
      </c>
      <c r="C18">
        <v>0.5</v>
      </c>
      <c r="D18">
        <v>0.01</v>
      </c>
      <c r="E18">
        <v>0.27</v>
      </c>
      <c r="F18">
        <v>0</v>
      </c>
      <c r="G18">
        <v>0.1</v>
      </c>
      <c r="H18">
        <v>0</v>
      </c>
      <c r="I18">
        <v>0</v>
      </c>
      <c r="J18">
        <v>0.03</v>
      </c>
      <c r="K18">
        <v>0.09</v>
      </c>
      <c r="L18">
        <v>0</v>
      </c>
      <c r="M18">
        <v>0</v>
      </c>
    </row>
    <row r="19" spans="1:14" x14ac:dyDescent="0.3">
      <c r="A19">
        <v>18</v>
      </c>
      <c r="B19">
        <v>0</v>
      </c>
      <c r="C19">
        <v>0.03</v>
      </c>
      <c r="D19">
        <v>0</v>
      </c>
      <c r="E19">
        <v>1.62</v>
      </c>
      <c r="F19">
        <v>5.0000000000000001E-3</v>
      </c>
      <c r="G19">
        <v>7.0000000000000007E-2</v>
      </c>
      <c r="H19">
        <v>0.23</v>
      </c>
      <c r="I19">
        <v>0</v>
      </c>
      <c r="J19">
        <v>0.04</v>
      </c>
      <c r="K19">
        <v>0.05</v>
      </c>
      <c r="L19">
        <v>0.04</v>
      </c>
      <c r="M19">
        <v>0.05</v>
      </c>
    </row>
    <row r="20" spans="1:14" x14ac:dyDescent="0.3">
      <c r="A20">
        <v>19</v>
      </c>
      <c r="B20">
        <v>0</v>
      </c>
      <c r="C20">
        <v>0.15</v>
      </c>
      <c r="D20">
        <v>0.02</v>
      </c>
      <c r="E20">
        <v>0.02</v>
      </c>
      <c r="F20">
        <v>0.01</v>
      </c>
      <c r="G20">
        <v>1.4999999999999999E-2</v>
      </c>
      <c r="H20">
        <v>0.11</v>
      </c>
      <c r="I20">
        <v>0.02</v>
      </c>
      <c r="J20">
        <v>0.09</v>
      </c>
      <c r="K20">
        <v>0</v>
      </c>
      <c r="L20">
        <v>0.11</v>
      </c>
      <c r="M20">
        <v>0.03</v>
      </c>
    </row>
    <row r="21" spans="1:14" x14ac:dyDescent="0.3">
      <c r="A21">
        <v>20</v>
      </c>
      <c r="B21">
        <v>0</v>
      </c>
      <c r="C21">
        <v>0.01</v>
      </c>
      <c r="D21">
        <v>0.02</v>
      </c>
      <c r="E21">
        <v>0.02</v>
      </c>
      <c r="F21">
        <v>0.13500000000000001</v>
      </c>
      <c r="G21">
        <v>0.04</v>
      </c>
      <c r="H21">
        <v>0</v>
      </c>
      <c r="I21">
        <v>0</v>
      </c>
      <c r="J21">
        <v>0</v>
      </c>
      <c r="K21">
        <v>0.01</v>
      </c>
      <c r="L21">
        <v>0.24</v>
      </c>
      <c r="M21">
        <v>0</v>
      </c>
    </row>
    <row r="22" spans="1:14" x14ac:dyDescent="0.3">
      <c r="A22">
        <v>21</v>
      </c>
      <c r="B22">
        <v>0.03</v>
      </c>
      <c r="C22">
        <v>0</v>
      </c>
      <c r="D22">
        <v>0</v>
      </c>
      <c r="E22">
        <v>0.01</v>
      </c>
      <c r="F22">
        <v>0.06</v>
      </c>
      <c r="G22">
        <v>0.02</v>
      </c>
      <c r="H22">
        <v>0.1</v>
      </c>
      <c r="I22">
        <v>0.63</v>
      </c>
      <c r="J22">
        <v>0.02</v>
      </c>
      <c r="K22">
        <v>0.06</v>
      </c>
      <c r="L22">
        <v>0.06</v>
      </c>
      <c r="M22">
        <v>0.06</v>
      </c>
    </row>
    <row r="23" spans="1:14" x14ac:dyDescent="0.3">
      <c r="A23">
        <v>22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7.0000000000000007E-2</v>
      </c>
      <c r="I23">
        <v>0.16</v>
      </c>
      <c r="J23">
        <v>0.14000000000000001</v>
      </c>
      <c r="K23">
        <v>0.22</v>
      </c>
      <c r="L23">
        <v>0.25</v>
      </c>
      <c r="M23">
        <v>0.16</v>
      </c>
    </row>
    <row r="24" spans="1:14" x14ac:dyDescent="0.3">
      <c r="A24">
        <v>23</v>
      </c>
      <c r="B24">
        <v>0</v>
      </c>
      <c r="C24">
        <v>0</v>
      </c>
      <c r="D24">
        <v>0</v>
      </c>
      <c r="E24">
        <v>0.05</v>
      </c>
      <c r="F24">
        <v>0</v>
      </c>
      <c r="G24">
        <v>0.09</v>
      </c>
      <c r="H24">
        <v>0.13</v>
      </c>
      <c r="I24">
        <v>0.01</v>
      </c>
      <c r="J24">
        <v>0.02</v>
      </c>
      <c r="K24">
        <v>0.01</v>
      </c>
      <c r="L24">
        <v>0.13</v>
      </c>
      <c r="M24">
        <v>0.02</v>
      </c>
    </row>
    <row r="25" spans="1:14" x14ac:dyDescent="0.3">
      <c r="A25">
        <v>24</v>
      </c>
      <c r="B25">
        <v>0</v>
      </c>
      <c r="C25">
        <v>0</v>
      </c>
      <c r="D25">
        <v>0</v>
      </c>
      <c r="E25">
        <v>0.09</v>
      </c>
      <c r="F25">
        <v>0.03</v>
      </c>
      <c r="G25">
        <v>0.06</v>
      </c>
      <c r="H25">
        <v>0.52</v>
      </c>
      <c r="I25">
        <v>1.51</v>
      </c>
      <c r="J25">
        <v>0</v>
      </c>
      <c r="K25">
        <v>0.02</v>
      </c>
      <c r="L25">
        <v>0.23</v>
      </c>
      <c r="M25">
        <v>0.04</v>
      </c>
    </row>
    <row r="26" spans="1:14" x14ac:dyDescent="0.3">
      <c r="A26">
        <v>25</v>
      </c>
      <c r="B26">
        <v>0.02</v>
      </c>
      <c r="C26">
        <v>0</v>
      </c>
      <c r="D26">
        <v>0</v>
      </c>
      <c r="E26">
        <v>0.04</v>
      </c>
      <c r="F26">
        <v>7.0000000000000007E-2</v>
      </c>
      <c r="G26">
        <v>7.0000000000000007E-2</v>
      </c>
      <c r="H26">
        <v>2.71</v>
      </c>
      <c r="I26">
        <v>0.05</v>
      </c>
      <c r="J26">
        <v>0</v>
      </c>
      <c r="K26">
        <v>0.06</v>
      </c>
      <c r="L26">
        <v>0.16</v>
      </c>
      <c r="M26">
        <v>0.02</v>
      </c>
    </row>
    <row r="27" spans="1:14" x14ac:dyDescent="0.3">
      <c r="A27">
        <v>26</v>
      </c>
      <c r="B27">
        <v>0</v>
      </c>
      <c r="C27">
        <v>0</v>
      </c>
      <c r="D27">
        <v>0.05</v>
      </c>
      <c r="E27">
        <v>0</v>
      </c>
      <c r="F27">
        <v>0.05</v>
      </c>
      <c r="G27">
        <v>6.5000000000000002E-2</v>
      </c>
      <c r="H27">
        <v>0</v>
      </c>
      <c r="I27">
        <v>0</v>
      </c>
      <c r="J27">
        <v>0.3</v>
      </c>
      <c r="K27">
        <v>0</v>
      </c>
      <c r="L27">
        <v>0.06</v>
      </c>
      <c r="M27">
        <v>0.04</v>
      </c>
    </row>
    <row r="28" spans="1:14" x14ac:dyDescent="0.3">
      <c r="A28">
        <v>27</v>
      </c>
      <c r="B28">
        <v>0</v>
      </c>
      <c r="C28">
        <v>0</v>
      </c>
      <c r="D28">
        <v>0.49</v>
      </c>
      <c r="E28">
        <v>0</v>
      </c>
      <c r="F28">
        <v>0.01</v>
      </c>
      <c r="G28">
        <v>0.02</v>
      </c>
      <c r="H28">
        <v>0</v>
      </c>
      <c r="I28">
        <v>0.09</v>
      </c>
      <c r="J28">
        <v>0.09</v>
      </c>
      <c r="K28">
        <v>0.09</v>
      </c>
      <c r="L28">
        <v>0</v>
      </c>
      <c r="M28">
        <v>0</v>
      </c>
    </row>
    <row r="29" spans="1:14" x14ac:dyDescent="0.3">
      <c r="A29">
        <v>28</v>
      </c>
      <c r="B29">
        <v>0</v>
      </c>
      <c r="C29">
        <v>0</v>
      </c>
      <c r="D29">
        <v>0</v>
      </c>
      <c r="E29">
        <v>0</v>
      </c>
      <c r="F29">
        <v>0.01</v>
      </c>
      <c r="G29">
        <v>0.01</v>
      </c>
      <c r="H29">
        <v>0</v>
      </c>
      <c r="I29">
        <v>0.14000000000000001</v>
      </c>
      <c r="J29">
        <v>0.03</v>
      </c>
      <c r="K29">
        <v>0.06</v>
      </c>
      <c r="L29">
        <v>0.06</v>
      </c>
      <c r="M29">
        <v>0.08</v>
      </c>
    </row>
    <row r="30" spans="1:14" x14ac:dyDescent="0.3">
      <c r="A30">
        <v>29</v>
      </c>
      <c r="B30">
        <v>0.12</v>
      </c>
      <c r="C30">
        <v>0</v>
      </c>
      <c r="D30">
        <v>0.05</v>
      </c>
      <c r="E30">
        <v>0</v>
      </c>
      <c r="F30">
        <v>0.27500000000000002</v>
      </c>
      <c r="G30">
        <v>0.1</v>
      </c>
      <c r="H30">
        <v>0</v>
      </c>
      <c r="I30">
        <v>0.02</v>
      </c>
      <c r="J30">
        <v>0.09</v>
      </c>
      <c r="K30">
        <v>0.02</v>
      </c>
      <c r="L30">
        <v>0.05</v>
      </c>
      <c r="M30">
        <v>0.09</v>
      </c>
    </row>
    <row r="31" spans="1:14" x14ac:dyDescent="0.3">
      <c r="A31">
        <v>30</v>
      </c>
      <c r="B31">
        <v>0</v>
      </c>
      <c r="D31">
        <v>0.02</v>
      </c>
      <c r="E31">
        <v>0</v>
      </c>
      <c r="F31">
        <v>0.06</v>
      </c>
      <c r="G31">
        <v>0</v>
      </c>
      <c r="H31">
        <v>0.08</v>
      </c>
      <c r="I31">
        <v>0.01</v>
      </c>
      <c r="J31">
        <v>7.0000000000000007E-2</v>
      </c>
      <c r="K31">
        <v>0.49</v>
      </c>
      <c r="L31">
        <v>0.27</v>
      </c>
      <c r="M31">
        <v>0.55000000000000004</v>
      </c>
    </row>
    <row r="32" spans="1:14" x14ac:dyDescent="0.3">
      <c r="A32">
        <v>31</v>
      </c>
      <c r="B32">
        <v>0</v>
      </c>
      <c r="D32">
        <v>0</v>
      </c>
      <c r="F32">
        <v>0.215</v>
      </c>
      <c r="H32">
        <v>0.75</v>
      </c>
      <c r="I32">
        <v>0.3</v>
      </c>
      <c r="K32">
        <v>0.08</v>
      </c>
      <c r="M32">
        <v>0.53</v>
      </c>
      <c r="N32" t="s">
        <v>13</v>
      </c>
    </row>
    <row r="33" spans="1:14" x14ac:dyDescent="0.3">
      <c r="A33" t="s">
        <v>12</v>
      </c>
      <c r="B33">
        <f>SUM(B2:B32)</f>
        <v>0.72000000000000008</v>
      </c>
      <c r="C33">
        <f t="shared" ref="C33:M33" si="0">SUM(C2:C32)</f>
        <v>1.03</v>
      </c>
      <c r="D33">
        <f t="shared" si="0"/>
        <v>0.90000000000000013</v>
      </c>
      <c r="E33">
        <f t="shared" si="0"/>
        <v>3.52</v>
      </c>
      <c r="F33">
        <f t="shared" si="0"/>
        <v>1.3500000000000003</v>
      </c>
      <c r="G33">
        <f t="shared" si="0"/>
        <v>2.2000000000000002</v>
      </c>
      <c r="H33">
        <f t="shared" si="0"/>
        <v>6.37</v>
      </c>
      <c r="I33">
        <f t="shared" si="0"/>
        <v>4.4499999999999984</v>
      </c>
      <c r="J33">
        <f t="shared" si="0"/>
        <v>4.3599999999999994</v>
      </c>
      <c r="K33">
        <f t="shared" si="0"/>
        <v>1.9000000000000004</v>
      </c>
      <c r="L33">
        <f t="shared" si="0"/>
        <v>2.0900000000000003</v>
      </c>
      <c r="M33">
        <f t="shared" si="0"/>
        <v>3.5300000000000002</v>
      </c>
      <c r="N33">
        <f>SUM(B33:M33)</f>
        <v>32.419999999999995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33"/>
  <sheetViews>
    <sheetView workbookViewId="0">
      <selection activeCell="N33" sqref="N33"/>
    </sheetView>
  </sheetViews>
  <sheetFormatPr defaultRowHeight="14.4" x14ac:dyDescent="0.3"/>
  <sheetData>
    <row r="1" spans="1:13" x14ac:dyDescent="0.3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</row>
    <row r="2" spans="1:13" x14ac:dyDescent="0.3">
      <c r="A2">
        <v>1</v>
      </c>
      <c r="B2">
        <v>0.01</v>
      </c>
      <c r="C2">
        <v>0</v>
      </c>
      <c r="D2">
        <v>0.92</v>
      </c>
      <c r="E2">
        <v>0</v>
      </c>
      <c r="F2">
        <v>0.15</v>
      </c>
      <c r="G2">
        <v>0.01</v>
      </c>
      <c r="H2">
        <v>0</v>
      </c>
      <c r="I2">
        <v>0.08</v>
      </c>
      <c r="J2">
        <v>0</v>
      </c>
      <c r="K2">
        <v>0</v>
      </c>
      <c r="L2">
        <v>0</v>
      </c>
      <c r="M2">
        <v>0.13</v>
      </c>
    </row>
    <row r="3" spans="1:13" x14ac:dyDescent="0.3">
      <c r="A3">
        <v>2</v>
      </c>
      <c r="B3">
        <v>0</v>
      </c>
      <c r="C3">
        <v>0</v>
      </c>
      <c r="D3">
        <v>0.99</v>
      </c>
      <c r="E3">
        <v>0</v>
      </c>
      <c r="F3">
        <v>0</v>
      </c>
      <c r="G3">
        <v>0.02</v>
      </c>
      <c r="H3">
        <v>0.03</v>
      </c>
      <c r="I3">
        <v>0.03</v>
      </c>
      <c r="J3">
        <v>0</v>
      </c>
      <c r="K3">
        <v>0</v>
      </c>
      <c r="L3">
        <v>0</v>
      </c>
      <c r="M3">
        <v>0.33</v>
      </c>
    </row>
    <row r="4" spans="1:13" x14ac:dyDescent="0.3">
      <c r="A4">
        <v>3</v>
      </c>
      <c r="B4">
        <v>0</v>
      </c>
      <c r="C4">
        <v>0</v>
      </c>
      <c r="D4">
        <v>0.42</v>
      </c>
      <c r="E4">
        <v>0</v>
      </c>
      <c r="F4">
        <v>0</v>
      </c>
      <c r="G4">
        <v>0.06</v>
      </c>
      <c r="H4">
        <v>0.12</v>
      </c>
      <c r="I4">
        <v>0</v>
      </c>
      <c r="J4">
        <v>0</v>
      </c>
      <c r="K4">
        <v>0.08</v>
      </c>
      <c r="L4">
        <v>0</v>
      </c>
      <c r="M4">
        <v>0.1</v>
      </c>
    </row>
    <row r="5" spans="1:13" x14ac:dyDescent="0.3">
      <c r="A5">
        <v>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0.05</v>
      </c>
      <c r="I5">
        <v>0.03</v>
      </c>
      <c r="J5">
        <v>0</v>
      </c>
      <c r="K5">
        <v>5.0000000000000001E-3</v>
      </c>
      <c r="L5">
        <v>2.5000000000000001E-2</v>
      </c>
      <c r="M5">
        <v>0.01</v>
      </c>
    </row>
    <row r="6" spans="1:13" x14ac:dyDescent="0.3">
      <c r="A6">
        <v>5</v>
      </c>
      <c r="B6">
        <v>0.06</v>
      </c>
      <c r="C6">
        <v>0</v>
      </c>
      <c r="D6">
        <v>0.19</v>
      </c>
      <c r="E6">
        <v>0.02</v>
      </c>
      <c r="F6">
        <v>0</v>
      </c>
      <c r="G6">
        <v>0</v>
      </c>
      <c r="H6">
        <v>0</v>
      </c>
      <c r="I6">
        <v>0</v>
      </c>
      <c r="J6">
        <v>0</v>
      </c>
      <c r="K6">
        <v>0.05</v>
      </c>
      <c r="L6">
        <v>0.05</v>
      </c>
      <c r="M6">
        <v>0.01</v>
      </c>
    </row>
    <row r="7" spans="1:13" x14ac:dyDescent="0.3">
      <c r="A7">
        <v>6</v>
      </c>
      <c r="B7">
        <v>0.02</v>
      </c>
      <c r="C7">
        <v>0</v>
      </c>
      <c r="D7">
        <v>0.02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0.04</v>
      </c>
      <c r="L7">
        <v>0.04</v>
      </c>
      <c r="M7">
        <v>0</v>
      </c>
    </row>
    <row r="8" spans="1:13" x14ac:dyDescent="0.3">
      <c r="A8">
        <v>7</v>
      </c>
      <c r="B8">
        <v>0</v>
      </c>
      <c r="C8">
        <v>1.06</v>
      </c>
      <c r="D8">
        <v>0</v>
      </c>
      <c r="E8">
        <v>0.01</v>
      </c>
      <c r="F8">
        <v>0</v>
      </c>
      <c r="G8">
        <v>0</v>
      </c>
      <c r="H8">
        <v>0.13</v>
      </c>
      <c r="I8">
        <v>0</v>
      </c>
      <c r="J8">
        <v>0</v>
      </c>
      <c r="K8">
        <v>0.01</v>
      </c>
      <c r="L8">
        <v>0</v>
      </c>
      <c r="M8">
        <v>0</v>
      </c>
    </row>
    <row r="9" spans="1:13" x14ac:dyDescent="0.3">
      <c r="A9">
        <v>8</v>
      </c>
      <c r="B9">
        <v>0.01</v>
      </c>
      <c r="C9">
        <v>0.01</v>
      </c>
      <c r="D9">
        <v>0</v>
      </c>
      <c r="E9">
        <v>0</v>
      </c>
      <c r="F9">
        <v>0</v>
      </c>
      <c r="G9">
        <v>0</v>
      </c>
      <c r="H9">
        <v>0</v>
      </c>
      <c r="I9">
        <v>0.03</v>
      </c>
      <c r="J9">
        <v>0</v>
      </c>
      <c r="K9">
        <v>0</v>
      </c>
      <c r="L9">
        <v>0.21</v>
      </c>
      <c r="M9">
        <v>0</v>
      </c>
    </row>
    <row r="10" spans="1:13" x14ac:dyDescent="0.3">
      <c r="A10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0.04</v>
      </c>
      <c r="H10">
        <v>0</v>
      </c>
      <c r="I10">
        <v>0</v>
      </c>
      <c r="J10">
        <v>0.06</v>
      </c>
      <c r="K10">
        <v>0.01</v>
      </c>
      <c r="L10">
        <v>1.4999999999999999E-2</v>
      </c>
      <c r="M10">
        <v>0</v>
      </c>
    </row>
    <row r="11" spans="1:13" x14ac:dyDescent="0.3">
      <c r="A11">
        <v>10</v>
      </c>
      <c r="B11">
        <v>0</v>
      </c>
      <c r="C11">
        <v>0</v>
      </c>
      <c r="D11">
        <v>0</v>
      </c>
      <c r="E11">
        <v>0</v>
      </c>
      <c r="F11">
        <v>0.01</v>
      </c>
      <c r="G11">
        <v>0.11</v>
      </c>
      <c r="H11">
        <v>0</v>
      </c>
      <c r="I11">
        <v>0</v>
      </c>
      <c r="J11">
        <v>0</v>
      </c>
      <c r="K11">
        <v>0.38</v>
      </c>
      <c r="L11">
        <v>0.1</v>
      </c>
      <c r="M11">
        <v>0.06</v>
      </c>
    </row>
    <row r="12" spans="1:13" x14ac:dyDescent="0.3">
      <c r="A12">
        <v>11</v>
      </c>
      <c r="B12">
        <v>0</v>
      </c>
      <c r="C12">
        <v>0.28000000000000003</v>
      </c>
      <c r="D12">
        <v>0</v>
      </c>
      <c r="E12">
        <v>0.02</v>
      </c>
      <c r="F12">
        <v>0.09</v>
      </c>
      <c r="G12">
        <v>0.28000000000000003</v>
      </c>
      <c r="H12">
        <v>0</v>
      </c>
      <c r="I12">
        <v>0.03</v>
      </c>
      <c r="J12">
        <v>0</v>
      </c>
      <c r="K12">
        <v>0.02</v>
      </c>
      <c r="L12">
        <v>0.25</v>
      </c>
      <c r="M12">
        <v>0.01</v>
      </c>
    </row>
    <row r="13" spans="1:13" x14ac:dyDescent="0.3">
      <c r="A13">
        <v>12</v>
      </c>
      <c r="B13">
        <v>0</v>
      </c>
      <c r="C13">
        <v>3.47</v>
      </c>
      <c r="D13">
        <v>0</v>
      </c>
      <c r="E13">
        <v>0.02</v>
      </c>
      <c r="F13">
        <v>0</v>
      </c>
      <c r="G13">
        <v>0.14000000000000001</v>
      </c>
      <c r="H13">
        <v>0</v>
      </c>
      <c r="I13">
        <v>0</v>
      </c>
      <c r="J13">
        <v>0</v>
      </c>
      <c r="K13">
        <v>0.02</v>
      </c>
      <c r="L13">
        <v>0.88</v>
      </c>
      <c r="M13">
        <v>0.11</v>
      </c>
    </row>
    <row r="14" spans="1:13" x14ac:dyDescent="0.3">
      <c r="A14">
        <v>13</v>
      </c>
      <c r="B14">
        <v>0</v>
      </c>
      <c r="C14">
        <v>0.01</v>
      </c>
      <c r="D14">
        <v>0</v>
      </c>
      <c r="E14">
        <v>0.01</v>
      </c>
      <c r="F14">
        <v>0</v>
      </c>
      <c r="G14">
        <v>0.11</v>
      </c>
      <c r="H14">
        <v>0.26</v>
      </c>
      <c r="I14">
        <v>0.01</v>
      </c>
      <c r="J14">
        <v>0</v>
      </c>
      <c r="K14">
        <v>0.12</v>
      </c>
      <c r="L14">
        <v>0.1</v>
      </c>
      <c r="M14">
        <v>2.5000000000000001E-2</v>
      </c>
    </row>
    <row r="15" spans="1:13" x14ac:dyDescent="0.3">
      <c r="A15">
        <v>14</v>
      </c>
      <c r="B15">
        <v>0</v>
      </c>
      <c r="C15">
        <v>0</v>
      </c>
      <c r="D15">
        <v>0</v>
      </c>
      <c r="E15">
        <v>0.3</v>
      </c>
      <c r="F15">
        <v>0.06</v>
      </c>
      <c r="G15">
        <v>0.05</v>
      </c>
      <c r="H15">
        <v>0</v>
      </c>
      <c r="I15">
        <v>5.0000000000000001E-3</v>
      </c>
      <c r="J15">
        <v>0</v>
      </c>
      <c r="K15">
        <v>5.0000000000000001E-3</v>
      </c>
      <c r="L15">
        <v>0.16</v>
      </c>
      <c r="M15">
        <v>2.5000000000000001E-2</v>
      </c>
    </row>
    <row r="16" spans="1:13" x14ac:dyDescent="0.3">
      <c r="A16">
        <v>15</v>
      </c>
      <c r="B16">
        <v>0</v>
      </c>
      <c r="C16">
        <v>0</v>
      </c>
      <c r="D16">
        <v>0.03</v>
      </c>
      <c r="E16">
        <v>0.03</v>
      </c>
      <c r="F16">
        <v>0.19</v>
      </c>
      <c r="G16">
        <v>0.04</v>
      </c>
      <c r="H16">
        <v>0</v>
      </c>
      <c r="I16">
        <v>0.11</v>
      </c>
      <c r="J16">
        <v>7.0000000000000007E-2</v>
      </c>
      <c r="K16">
        <v>0</v>
      </c>
      <c r="L16">
        <v>0.12</v>
      </c>
      <c r="M16">
        <v>0.01</v>
      </c>
    </row>
    <row r="17" spans="1:14" x14ac:dyDescent="0.3">
      <c r="A17">
        <v>16</v>
      </c>
      <c r="B17">
        <v>0</v>
      </c>
      <c r="C17">
        <v>0</v>
      </c>
      <c r="D17">
        <v>0</v>
      </c>
      <c r="E17">
        <v>0</v>
      </c>
      <c r="F17">
        <v>0.08</v>
      </c>
      <c r="G17">
        <v>0</v>
      </c>
      <c r="H17">
        <v>0.08</v>
      </c>
      <c r="I17">
        <v>0.1</v>
      </c>
      <c r="J17">
        <v>5.0000000000000001E-3</v>
      </c>
      <c r="K17">
        <v>0.1</v>
      </c>
      <c r="L17">
        <v>0.03</v>
      </c>
      <c r="M17">
        <v>0.24</v>
      </c>
    </row>
    <row r="18" spans="1:14" x14ac:dyDescent="0.3">
      <c r="A18">
        <v>17</v>
      </c>
      <c r="B18">
        <v>0</v>
      </c>
      <c r="C18">
        <v>0.01</v>
      </c>
      <c r="D18">
        <v>0</v>
      </c>
      <c r="E18">
        <v>0.39</v>
      </c>
      <c r="F18">
        <v>0</v>
      </c>
      <c r="G18">
        <v>0.01</v>
      </c>
      <c r="H18">
        <v>0.01</v>
      </c>
      <c r="I18">
        <v>0.02</v>
      </c>
      <c r="J18">
        <v>0</v>
      </c>
      <c r="K18">
        <v>0</v>
      </c>
      <c r="L18">
        <v>0</v>
      </c>
      <c r="M18">
        <v>0.01</v>
      </c>
    </row>
    <row r="19" spans="1:14" x14ac:dyDescent="0.3">
      <c r="A19">
        <v>18</v>
      </c>
      <c r="B19">
        <v>0</v>
      </c>
      <c r="C19">
        <v>0</v>
      </c>
      <c r="D19">
        <v>0</v>
      </c>
      <c r="E19">
        <v>0.18</v>
      </c>
      <c r="F19">
        <v>0.06</v>
      </c>
      <c r="G19">
        <v>0.12</v>
      </c>
      <c r="H19">
        <v>0.26</v>
      </c>
      <c r="I19">
        <v>0</v>
      </c>
      <c r="J19">
        <v>0.01</v>
      </c>
      <c r="K19">
        <v>0</v>
      </c>
      <c r="L19">
        <v>0</v>
      </c>
      <c r="M19">
        <v>0</v>
      </c>
    </row>
    <row r="20" spans="1:14" x14ac:dyDescent="0.3">
      <c r="A20">
        <v>19</v>
      </c>
      <c r="B20">
        <v>0</v>
      </c>
      <c r="C20">
        <v>0.02</v>
      </c>
      <c r="D20">
        <v>0</v>
      </c>
      <c r="E20">
        <v>0.01</v>
      </c>
      <c r="F20">
        <v>0.14000000000000001</v>
      </c>
      <c r="G20">
        <v>0.01</v>
      </c>
      <c r="H20">
        <v>0.03</v>
      </c>
      <c r="I20">
        <v>0</v>
      </c>
      <c r="J20">
        <v>0</v>
      </c>
      <c r="K20">
        <v>0.09</v>
      </c>
      <c r="L20">
        <v>0</v>
      </c>
      <c r="M20">
        <v>7.4999999999999997E-2</v>
      </c>
    </row>
    <row r="21" spans="1:14" x14ac:dyDescent="0.3">
      <c r="A21">
        <v>20</v>
      </c>
      <c r="B21">
        <v>0</v>
      </c>
      <c r="C21">
        <v>0</v>
      </c>
      <c r="D21">
        <v>0</v>
      </c>
      <c r="E21">
        <v>0.08</v>
      </c>
      <c r="F21">
        <v>0.01</v>
      </c>
      <c r="G21">
        <v>0</v>
      </c>
      <c r="H21">
        <v>0.02</v>
      </c>
      <c r="I21">
        <v>0.02</v>
      </c>
      <c r="J21">
        <v>0</v>
      </c>
      <c r="K21">
        <v>0.23</v>
      </c>
      <c r="L21">
        <v>0</v>
      </c>
      <c r="M21">
        <v>5.0000000000000001E-3</v>
      </c>
    </row>
    <row r="22" spans="1:14" x14ac:dyDescent="0.3">
      <c r="A22">
        <v>21</v>
      </c>
      <c r="B22">
        <v>0.01</v>
      </c>
      <c r="C22">
        <v>0.04</v>
      </c>
      <c r="D22">
        <v>0</v>
      </c>
      <c r="E22">
        <v>0.34</v>
      </c>
      <c r="F22">
        <v>0</v>
      </c>
      <c r="G22">
        <v>0</v>
      </c>
      <c r="H22">
        <v>0</v>
      </c>
      <c r="I22">
        <v>0.04</v>
      </c>
      <c r="J22">
        <v>0</v>
      </c>
      <c r="K22">
        <v>0.08</v>
      </c>
      <c r="L22">
        <v>0.01</v>
      </c>
      <c r="M22">
        <v>0.39</v>
      </c>
    </row>
    <row r="23" spans="1:14" x14ac:dyDescent="0.3">
      <c r="A23">
        <v>22</v>
      </c>
      <c r="B23">
        <v>0.35</v>
      </c>
      <c r="C23">
        <v>0.1</v>
      </c>
      <c r="D23">
        <v>0</v>
      </c>
      <c r="E23">
        <v>0.51</v>
      </c>
      <c r="F23">
        <v>0.01</v>
      </c>
      <c r="G23">
        <v>7.0000000000000007E-2</v>
      </c>
      <c r="H23">
        <v>0.04</v>
      </c>
      <c r="I23">
        <v>0.03</v>
      </c>
      <c r="J23">
        <v>3.5000000000000003E-2</v>
      </c>
      <c r="K23">
        <v>0</v>
      </c>
      <c r="L23">
        <v>0.11</v>
      </c>
      <c r="M23">
        <v>0.01</v>
      </c>
    </row>
    <row r="24" spans="1:14" x14ac:dyDescent="0.3">
      <c r="A24">
        <v>23</v>
      </c>
      <c r="B24">
        <v>0.01</v>
      </c>
      <c r="C24">
        <v>0.01</v>
      </c>
      <c r="D24">
        <v>0</v>
      </c>
      <c r="E24">
        <v>0.04</v>
      </c>
      <c r="F24">
        <v>0.02</v>
      </c>
      <c r="G24">
        <v>0.03</v>
      </c>
      <c r="H24">
        <v>0.01</v>
      </c>
      <c r="I24">
        <v>0.03</v>
      </c>
      <c r="J24">
        <v>0</v>
      </c>
      <c r="K24">
        <v>0</v>
      </c>
      <c r="L24">
        <v>7.0000000000000007E-2</v>
      </c>
      <c r="M24">
        <v>0.05</v>
      </c>
    </row>
    <row r="25" spans="1:14" x14ac:dyDescent="0.3">
      <c r="A25">
        <v>24</v>
      </c>
      <c r="B25">
        <v>0.21</v>
      </c>
      <c r="C25">
        <v>0</v>
      </c>
      <c r="D25">
        <v>0</v>
      </c>
      <c r="E25">
        <v>0</v>
      </c>
      <c r="F25">
        <v>0.38</v>
      </c>
      <c r="G25">
        <v>0.15</v>
      </c>
      <c r="H25">
        <v>0.11</v>
      </c>
      <c r="I25">
        <v>0</v>
      </c>
      <c r="J25">
        <v>0.05</v>
      </c>
      <c r="K25">
        <v>2.7</v>
      </c>
      <c r="L25">
        <v>0.03</v>
      </c>
      <c r="M25">
        <v>0</v>
      </c>
    </row>
    <row r="26" spans="1:14" x14ac:dyDescent="0.3">
      <c r="A26">
        <v>25</v>
      </c>
      <c r="B26">
        <v>0.13</v>
      </c>
      <c r="C26">
        <v>0.03</v>
      </c>
      <c r="D26">
        <v>0</v>
      </c>
      <c r="E26">
        <v>0</v>
      </c>
      <c r="F26">
        <v>0.43</v>
      </c>
      <c r="G26">
        <v>0</v>
      </c>
      <c r="H26">
        <v>7.0000000000000007E-2</v>
      </c>
      <c r="I26">
        <v>0.02</v>
      </c>
      <c r="J26">
        <v>0.04</v>
      </c>
      <c r="K26">
        <v>0</v>
      </c>
      <c r="L26">
        <v>0.26</v>
      </c>
      <c r="M26">
        <v>0</v>
      </c>
    </row>
    <row r="27" spans="1:14" x14ac:dyDescent="0.3">
      <c r="A27">
        <v>26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0.32</v>
      </c>
      <c r="M27">
        <v>1.69</v>
      </c>
    </row>
    <row r="28" spans="1:14" x14ac:dyDescent="0.3">
      <c r="A28">
        <v>27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0.06</v>
      </c>
      <c r="K28">
        <v>0</v>
      </c>
      <c r="L28">
        <v>0.1</v>
      </c>
      <c r="M28">
        <v>4.4550000000000001</v>
      </c>
    </row>
    <row r="29" spans="1:14" x14ac:dyDescent="0.3">
      <c r="A29">
        <v>28</v>
      </c>
      <c r="B29">
        <v>0</v>
      </c>
      <c r="C29">
        <v>0.02</v>
      </c>
      <c r="D29">
        <v>0.03</v>
      </c>
      <c r="E29">
        <v>0</v>
      </c>
      <c r="F29">
        <v>0.21</v>
      </c>
      <c r="G29">
        <v>0</v>
      </c>
      <c r="H29">
        <v>0.11</v>
      </c>
      <c r="I29">
        <v>0</v>
      </c>
      <c r="J29">
        <v>0.01</v>
      </c>
      <c r="K29">
        <v>0</v>
      </c>
      <c r="L29">
        <v>0.14000000000000001</v>
      </c>
      <c r="M29">
        <v>5.0000000000000001E-3</v>
      </c>
    </row>
    <row r="30" spans="1:14" x14ac:dyDescent="0.3">
      <c r="A30">
        <v>29</v>
      </c>
      <c r="B30">
        <v>0.42</v>
      </c>
      <c r="D30">
        <v>0</v>
      </c>
      <c r="E30">
        <v>0.01</v>
      </c>
      <c r="F30">
        <v>0</v>
      </c>
      <c r="G30">
        <v>0</v>
      </c>
      <c r="H30">
        <v>0</v>
      </c>
      <c r="I30">
        <v>2.5000000000000001E-2</v>
      </c>
      <c r="J30">
        <v>0.09</v>
      </c>
      <c r="K30">
        <v>0.71</v>
      </c>
      <c r="L30">
        <v>0.1</v>
      </c>
      <c r="M30">
        <v>0.13</v>
      </c>
    </row>
    <row r="31" spans="1:14" x14ac:dyDescent="0.3">
      <c r="A31">
        <v>30</v>
      </c>
      <c r="B31">
        <v>0</v>
      </c>
      <c r="D31">
        <v>0</v>
      </c>
      <c r="E31">
        <v>0.87</v>
      </c>
      <c r="F31">
        <v>0</v>
      </c>
      <c r="G31">
        <v>0.12</v>
      </c>
      <c r="H31">
        <v>0.01</v>
      </c>
      <c r="I31">
        <v>0.13500000000000001</v>
      </c>
      <c r="J31">
        <v>0</v>
      </c>
      <c r="K31">
        <v>1.4999999999999999E-2</v>
      </c>
      <c r="L31">
        <v>0.2</v>
      </c>
      <c r="M31">
        <v>0.155</v>
      </c>
    </row>
    <row r="32" spans="1:14" x14ac:dyDescent="0.3">
      <c r="A32">
        <v>31</v>
      </c>
      <c r="B32">
        <v>0</v>
      </c>
      <c r="D32">
        <v>0</v>
      </c>
      <c r="F32">
        <v>0.05</v>
      </c>
      <c r="H32">
        <v>0</v>
      </c>
      <c r="I32">
        <v>0</v>
      </c>
      <c r="K32">
        <v>0.02</v>
      </c>
      <c r="M32">
        <v>5.0000000000000001E-3</v>
      </c>
      <c r="N32" t="s">
        <v>13</v>
      </c>
    </row>
    <row r="33" spans="1:14" x14ac:dyDescent="0.3">
      <c r="A33" t="s">
        <v>12</v>
      </c>
      <c r="B33">
        <f>SUM(B2:B32)</f>
        <v>1.23</v>
      </c>
      <c r="C33">
        <f t="shared" ref="C33:M33" si="0">SUM(C2:C32)</f>
        <v>5.0599999999999987</v>
      </c>
      <c r="D33">
        <f t="shared" si="0"/>
        <v>2.5999999999999996</v>
      </c>
      <c r="E33">
        <f t="shared" si="0"/>
        <v>2.8400000000000003</v>
      </c>
      <c r="F33">
        <f t="shared" si="0"/>
        <v>1.89</v>
      </c>
      <c r="G33">
        <f t="shared" si="0"/>
        <v>1.37</v>
      </c>
      <c r="H33">
        <f t="shared" si="0"/>
        <v>1.3400000000000003</v>
      </c>
      <c r="I33">
        <f t="shared" si="0"/>
        <v>0.74500000000000022</v>
      </c>
      <c r="J33">
        <f t="shared" si="0"/>
        <v>0.43000000000000005</v>
      </c>
      <c r="K33">
        <f t="shared" si="0"/>
        <v>4.6849999999999996</v>
      </c>
      <c r="L33">
        <f t="shared" si="0"/>
        <v>3.3200000000000003</v>
      </c>
      <c r="M33">
        <f t="shared" si="0"/>
        <v>8.0400000000000009</v>
      </c>
      <c r="N33">
        <f>SUM(B33:M33)</f>
        <v>33.549999999999997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33"/>
  <sheetViews>
    <sheetView workbookViewId="0">
      <selection activeCell="N33" sqref="N33"/>
    </sheetView>
  </sheetViews>
  <sheetFormatPr defaultRowHeight="14.4" x14ac:dyDescent="0.3"/>
  <sheetData>
    <row r="1" spans="1:13" x14ac:dyDescent="0.3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</row>
    <row r="2" spans="1:13" x14ac:dyDescent="0.3">
      <c r="A2">
        <v>1</v>
      </c>
      <c r="B2">
        <v>0</v>
      </c>
      <c r="C2">
        <v>0.19</v>
      </c>
      <c r="D2">
        <v>0</v>
      </c>
      <c r="E2">
        <v>0.12</v>
      </c>
      <c r="F2">
        <v>0</v>
      </c>
      <c r="G2">
        <v>0</v>
      </c>
      <c r="H2">
        <v>0.01</v>
      </c>
      <c r="I2">
        <v>0</v>
      </c>
      <c r="J2">
        <v>0.02</v>
      </c>
      <c r="K2">
        <v>0.01</v>
      </c>
      <c r="L2">
        <v>0.02</v>
      </c>
      <c r="M2">
        <v>0.02</v>
      </c>
    </row>
    <row r="3" spans="1:13" x14ac:dyDescent="0.3">
      <c r="A3">
        <v>2</v>
      </c>
      <c r="B3">
        <v>0</v>
      </c>
      <c r="C3">
        <v>0.42</v>
      </c>
      <c r="D3">
        <v>0.09</v>
      </c>
      <c r="E3">
        <v>0.84</v>
      </c>
      <c r="F3">
        <v>0.02</v>
      </c>
      <c r="G3">
        <v>0</v>
      </c>
      <c r="H3">
        <v>0</v>
      </c>
      <c r="I3">
        <v>0.01</v>
      </c>
      <c r="J3">
        <v>0.25</v>
      </c>
      <c r="K3">
        <v>0</v>
      </c>
      <c r="L3">
        <v>0.1</v>
      </c>
      <c r="M3">
        <v>0</v>
      </c>
    </row>
    <row r="4" spans="1:13" x14ac:dyDescent="0.3">
      <c r="A4">
        <v>3</v>
      </c>
      <c r="B4">
        <v>0</v>
      </c>
      <c r="C4">
        <v>2.5000000000000001E-2</v>
      </c>
      <c r="D4">
        <v>7.0000000000000007E-2</v>
      </c>
      <c r="E4">
        <v>0.95</v>
      </c>
      <c r="F4">
        <v>7.0000000000000007E-2</v>
      </c>
      <c r="G4">
        <v>0</v>
      </c>
      <c r="H4">
        <v>7.0000000000000007E-2</v>
      </c>
      <c r="I4">
        <v>0.09</v>
      </c>
      <c r="J4">
        <v>0.01</v>
      </c>
      <c r="K4">
        <v>0</v>
      </c>
      <c r="L4">
        <v>0.13</v>
      </c>
      <c r="M4">
        <v>0</v>
      </c>
    </row>
    <row r="5" spans="1:13" x14ac:dyDescent="0.3">
      <c r="A5">
        <v>4</v>
      </c>
      <c r="B5">
        <v>0</v>
      </c>
      <c r="C5">
        <v>0</v>
      </c>
      <c r="D5">
        <v>0.02</v>
      </c>
      <c r="E5">
        <v>0.01</v>
      </c>
      <c r="F5">
        <v>0</v>
      </c>
      <c r="G5">
        <v>0.01</v>
      </c>
      <c r="H5">
        <v>0.05</v>
      </c>
      <c r="I5">
        <v>0.22</v>
      </c>
      <c r="J5">
        <v>0.44</v>
      </c>
      <c r="K5">
        <v>0</v>
      </c>
      <c r="L5">
        <v>0.01</v>
      </c>
      <c r="M5">
        <v>0</v>
      </c>
    </row>
    <row r="6" spans="1:13" x14ac:dyDescent="0.3">
      <c r="A6">
        <v>5</v>
      </c>
      <c r="B6">
        <v>0</v>
      </c>
      <c r="C6">
        <v>0.6</v>
      </c>
      <c r="D6">
        <v>0</v>
      </c>
      <c r="E6">
        <v>0.45</v>
      </c>
      <c r="F6">
        <v>0.02</v>
      </c>
      <c r="G6">
        <v>0.28999999999999998</v>
      </c>
      <c r="H6">
        <v>0.01</v>
      </c>
      <c r="I6">
        <v>0.04</v>
      </c>
      <c r="J6">
        <v>0.1</v>
      </c>
      <c r="K6">
        <v>0</v>
      </c>
      <c r="L6">
        <v>0.01</v>
      </c>
      <c r="M6">
        <v>0</v>
      </c>
    </row>
    <row r="7" spans="1:13" x14ac:dyDescent="0.3">
      <c r="A7">
        <v>6</v>
      </c>
      <c r="B7">
        <v>0.06</v>
      </c>
      <c r="C7">
        <v>1.095</v>
      </c>
      <c r="D7">
        <v>0</v>
      </c>
      <c r="E7">
        <v>0.11</v>
      </c>
      <c r="F7">
        <v>0</v>
      </c>
      <c r="G7">
        <v>0.12</v>
      </c>
      <c r="H7">
        <v>0.03</v>
      </c>
      <c r="I7">
        <v>0.05</v>
      </c>
      <c r="J7">
        <v>0.01</v>
      </c>
      <c r="K7">
        <v>0.06</v>
      </c>
      <c r="L7">
        <v>0.13</v>
      </c>
      <c r="M7">
        <v>0</v>
      </c>
    </row>
    <row r="8" spans="1:13" x14ac:dyDescent="0.3">
      <c r="A8">
        <v>7</v>
      </c>
      <c r="B8">
        <v>0.01</v>
      </c>
      <c r="C8">
        <v>0</v>
      </c>
      <c r="D8">
        <v>0</v>
      </c>
      <c r="E8">
        <v>7.0000000000000007E-2</v>
      </c>
      <c r="F8">
        <v>0.01</v>
      </c>
      <c r="G8">
        <v>0.08</v>
      </c>
      <c r="H8">
        <v>0.51</v>
      </c>
      <c r="I8">
        <v>0</v>
      </c>
      <c r="J8">
        <v>0.01</v>
      </c>
      <c r="K8">
        <v>0.25</v>
      </c>
      <c r="L8">
        <v>0.01</v>
      </c>
      <c r="M8">
        <v>0.63</v>
      </c>
    </row>
    <row r="9" spans="1:13" x14ac:dyDescent="0.3">
      <c r="A9">
        <v>8</v>
      </c>
      <c r="B9">
        <v>0.05</v>
      </c>
      <c r="C9">
        <v>0</v>
      </c>
      <c r="D9">
        <v>0.1</v>
      </c>
      <c r="E9">
        <v>0.02</v>
      </c>
      <c r="F9">
        <v>0.13</v>
      </c>
      <c r="G9">
        <v>0.03</v>
      </c>
      <c r="H9">
        <v>0.16</v>
      </c>
      <c r="I9">
        <v>7.0000000000000007E-2</v>
      </c>
      <c r="J9">
        <v>0</v>
      </c>
      <c r="K9">
        <v>7.0000000000000007E-2</v>
      </c>
      <c r="L9">
        <v>0</v>
      </c>
      <c r="M9">
        <v>0.28999999999999998</v>
      </c>
    </row>
    <row r="10" spans="1:13" x14ac:dyDescent="0.3">
      <c r="A10">
        <v>9</v>
      </c>
      <c r="B10">
        <v>5.0000000000000001E-3</v>
      </c>
      <c r="C10">
        <v>0</v>
      </c>
      <c r="D10">
        <v>0.12</v>
      </c>
      <c r="E10">
        <v>0.31</v>
      </c>
      <c r="F10">
        <v>0.06</v>
      </c>
      <c r="G10">
        <v>0</v>
      </c>
      <c r="H10">
        <v>0.1</v>
      </c>
      <c r="I10">
        <v>0.26</v>
      </c>
      <c r="J10">
        <v>0</v>
      </c>
      <c r="K10">
        <v>0.14000000000000001</v>
      </c>
      <c r="L10">
        <v>0</v>
      </c>
      <c r="M10">
        <v>0.45</v>
      </c>
    </row>
    <row r="11" spans="1:13" x14ac:dyDescent="0.3">
      <c r="A11">
        <v>10</v>
      </c>
      <c r="B11">
        <v>0</v>
      </c>
      <c r="C11">
        <v>0.01</v>
      </c>
      <c r="D11">
        <v>0</v>
      </c>
      <c r="E11">
        <v>0.01</v>
      </c>
      <c r="F11">
        <v>0.01</v>
      </c>
      <c r="G11">
        <v>0.03</v>
      </c>
      <c r="H11">
        <v>0</v>
      </c>
      <c r="I11">
        <v>0.41</v>
      </c>
      <c r="J11">
        <v>0</v>
      </c>
      <c r="K11">
        <v>0.25</v>
      </c>
      <c r="L11">
        <v>0.74</v>
      </c>
      <c r="M11">
        <v>0.12</v>
      </c>
    </row>
    <row r="12" spans="1:13" x14ac:dyDescent="0.3">
      <c r="A12">
        <v>11</v>
      </c>
      <c r="B12">
        <v>5.0000000000000001E-3</v>
      </c>
      <c r="C12">
        <v>5.0000000000000001E-3</v>
      </c>
      <c r="D12">
        <v>0</v>
      </c>
      <c r="E12">
        <v>0.14000000000000001</v>
      </c>
      <c r="F12">
        <v>0</v>
      </c>
      <c r="G12">
        <v>0</v>
      </c>
      <c r="H12">
        <v>0.02</v>
      </c>
      <c r="I12">
        <v>0.01</v>
      </c>
      <c r="J12">
        <v>0</v>
      </c>
      <c r="K12">
        <v>0.48</v>
      </c>
      <c r="L12">
        <v>0.38</v>
      </c>
      <c r="M12">
        <v>0.54</v>
      </c>
    </row>
    <row r="13" spans="1:13" x14ac:dyDescent="0.3">
      <c r="A13">
        <v>12</v>
      </c>
      <c r="B13">
        <v>0</v>
      </c>
      <c r="C13">
        <v>0</v>
      </c>
      <c r="D13">
        <v>0</v>
      </c>
      <c r="E13">
        <v>0.1</v>
      </c>
      <c r="F13">
        <v>0</v>
      </c>
      <c r="G13">
        <v>0</v>
      </c>
      <c r="H13">
        <v>0</v>
      </c>
      <c r="I13">
        <v>0.01</v>
      </c>
      <c r="J13">
        <v>0.35</v>
      </c>
      <c r="K13">
        <v>0.13</v>
      </c>
      <c r="L13">
        <v>0.01</v>
      </c>
      <c r="M13">
        <v>0.15</v>
      </c>
    </row>
    <row r="14" spans="1:13" x14ac:dyDescent="0.3">
      <c r="A14">
        <v>13</v>
      </c>
      <c r="B14">
        <v>0</v>
      </c>
      <c r="C14">
        <v>0</v>
      </c>
      <c r="D14">
        <v>9.5000000000000001E-2</v>
      </c>
      <c r="E14">
        <v>0.02</v>
      </c>
      <c r="F14">
        <v>0.02</v>
      </c>
      <c r="G14">
        <v>0</v>
      </c>
      <c r="H14">
        <v>0.01</v>
      </c>
      <c r="I14">
        <v>0</v>
      </c>
      <c r="J14">
        <v>3.55</v>
      </c>
      <c r="K14">
        <v>0.51</v>
      </c>
      <c r="L14">
        <v>0</v>
      </c>
      <c r="M14">
        <v>0.15</v>
      </c>
    </row>
    <row r="15" spans="1:13" x14ac:dyDescent="0.3">
      <c r="A15">
        <v>14</v>
      </c>
      <c r="B15">
        <v>0</v>
      </c>
      <c r="C15">
        <v>0.22</v>
      </c>
      <c r="D15">
        <v>4.4999999999999998E-2</v>
      </c>
      <c r="E15">
        <v>4.41</v>
      </c>
      <c r="F15">
        <v>0.23</v>
      </c>
      <c r="G15">
        <v>0.25</v>
      </c>
      <c r="H15">
        <v>0.05</v>
      </c>
      <c r="I15">
        <v>0</v>
      </c>
      <c r="J15">
        <v>0.5</v>
      </c>
      <c r="K15">
        <v>0.09</v>
      </c>
      <c r="L15">
        <v>0.04</v>
      </c>
      <c r="M15">
        <v>0</v>
      </c>
    </row>
    <row r="16" spans="1:13" x14ac:dyDescent="0.3">
      <c r="A16">
        <v>15</v>
      </c>
      <c r="B16">
        <v>0</v>
      </c>
      <c r="C16">
        <v>2.79</v>
      </c>
      <c r="D16">
        <v>0</v>
      </c>
      <c r="E16">
        <v>0.06</v>
      </c>
      <c r="F16">
        <v>0.37</v>
      </c>
      <c r="G16">
        <v>0.02</v>
      </c>
      <c r="H16">
        <v>0.02</v>
      </c>
      <c r="I16">
        <v>0</v>
      </c>
      <c r="J16">
        <v>0</v>
      </c>
      <c r="K16">
        <v>0.06</v>
      </c>
      <c r="L16">
        <v>0</v>
      </c>
      <c r="M16">
        <v>0</v>
      </c>
    </row>
    <row r="17" spans="1:14" x14ac:dyDescent="0.3">
      <c r="A17">
        <v>16</v>
      </c>
      <c r="B17">
        <v>0</v>
      </c>
      <c r="C17">
        <v>7.0000000000000007E-2</v>
      </c>
      <c r="D17">
        <v>0</v>
      </c>
      <c r="E17">
        <v>0.25</v>
      </c>
      <c r="F17">
        <v>0.09</v>
      </c>
      <c r="G17">
        <v>0</v>
      </c>
      <c r="H17">
        <v>0.01</v>
      </c>
      <c r="I17">
        <v>0</v>
      </c>
      <c r="J17">
        <v>0.03</v>
      </c>
      <c r="K17">
        <v>0.01</v>
      </c>
      <c r="L17">
        <v>0</v>
      </c>
      <c r="M17">
        <v>0</v>
      </c>
    </row>
    <row r="18" spans="1:14" x14ac:dyDescent="0.3">
      <c r="A18">
        <v>17</v>
      </c>
      <c r="B18">
        <v>2.5000000000000001E-2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0.06</v>
      </c>
      <c r="K18">
        <v>0</v>
      </c>
      <c r="L18">
        <v>0.54</v>
      </c>
      <c r="M18">
        <v>0</v>
      </c>
    </row>
    <row r="19" spans="1:14" x14ac:dyDescent="0.3">
      <c r="A19">
        <v>18</v>
      </c>
      <c r="B19">
        <v>2.5000000000000001E-2</v>
      </c>
      <c r="C19">
        <v>0</v>
      </c>
      <c r="D19">
        <v>0</v>
      </c>
      <c r="E19">
        <v>0.02</v>
      </c>
      <c r="F19">
        <v>0.15</v>
      </c>
      <c r="G19">
        <v>0</v>
      </c>
      <c r="H19">
        <v>0.02</v>
      </c>
      <c r="I19">
        <v>0.01</v>
      </c>
      <c r="J19">
        <v>0.01</v>
      </c>
      <c r="K19">
        <v>0</v>
      </c>
      <c r="L19">
        <v>0.41</v>
      </c>
      <c r="M19">
        <v>0</v>
      </c>
    </row>
    <row r="20" spans="1:14" x14ac:dyDescent="0.3">
      <c r="A20">
        <v>19</v>
      </c>
      <c r="B20">
        <v>0.09</v>
      </c>
      <c r="C20">
        <v>2.62</v>
      </c>
      <c r="D20">
        <v>0.16</v>
      </c>
      <c r="E20">
        <v>0.01</v>
      </c>
      <c r="F20">
        <v>0.01</v>
      </c>
      <c r="G20">
        <v>0</v>
      </c>
      <c r="H20">
        <v>0</v>
      </c>
      <c r="I20">
        <v>0</v>
      </c>
      <c r="J20">
        <v>0</v>
      </c>
      <c r="K20">
        <v>0</v>
      </c>
      <c r="L20">
        <v>0.03</v>
      </c>
      <c r="M20">
        <v>0.63</v>
      </c>
    </row>
    <row r="21" spans="1:14" x14ac:dyDescent="0.3">
      <c r="A21">
        <v>20</v>
      </c>
      <c r="B21">
        <v>0.19</v>
      </c>
      <c r="C21">
        <v>0</v>
      </c>
      <c r="D21">
        <v>0.02</v>
      </c>
      <c r="E21">
        <v>0.03</v>
      </c>
      <c r="F21">
        <v>0.01</v>
      </c>
      <c r="G21">
        <v>0</v>
      </c>
      <c r="H21">
        <v>0</v>
      </c>
      <c r="I21">
        <v>0</v>
      </c>
      <c r="J21">
        <v>0</v>
      </c>
      <c r="K21">
        <v>0.47</v>
      </c>
      <c r="L21">
        <v>0.02</v>
      </c>
      <c r="M21">
        <v>0.03</v>
      </c>
    </row>
    <row r="22" spans="1:14" x14ac:dyDescent="0.3">
      <c r="A22">
        <v>21</v>
      </c>
      <c r="B22">
        <v>0.18</v>
      </c>
      <c r="C22">
        <v>0</v>
      </c>
      <c r="D22">
        <v>0</v>
      </c>
      <c r="E22">
        <v>0</v>
      </c>
      <c r="F22">
        <v>0.01</v>
      </c>
      <c r="G22">
        <v>0</v>
      </c>
      <c r="H22">
        <v>0</v>
      </c>
      <c r="I22">
        <v>0</v>
      </c>
      <c r="J22">
        <v>0</v>
      </c>
      <c r="K22">
        <v>0</v>
      </c>
      <c r="L22">
        <v>0.23</v>
      </c>
      <c r="M22">
        <v>0.03</v>
      </c>
    </row>
    <row r="23" spans="1:14" x14ac:dyDescent="0.3">
      <c r="A23">
        <v>22</v>
      </c>
      <c r="B23">
        <v>0</v>
      </c>
      <c r="C23">
        <v>2.5000000000000001E-2</v>
      </c>
      <c r="D23">
        <v>0</v>
      </c>
      <c r="E23">
        <v>0.1</v>
      </c>
      <c r="F23">
        <v>0.04</v>
      </c>
      <c r="G23">
        <v>0</v>
      </c>
      <c r="H23">
        <v>0</v>
      </c>
      <c r="I23">
        <v>0.05</v>
      </c>
      <c r="J23">
        <v>0</v>
      </c>
      <c r="K23">
        <v>0.09</v>
      </c>
      <c r="L23">
        <v>0</v>
      </c>
      <c r="M23">
        <v>0.05</v>
      </c>
    </row>
    <row r="24" spans="1:14" x14ac:dyDescent="0.3">
      <c r="A24">
        <v>23</v>
      </c>
      <c r="B24">
        <v>1.4999999999999999E-2</v>
      </c>
      <c r="C24">
        <v>0.05</v>
      </c>
      <c r="D24">
        <v>0.56999999999999995</v>
      </c>
      <c r="E24">
        <v>0.01</v>
      </c>
      <c r="F24">
        <v>0.02</v>
      </c>
      <c r="G24">
        <v>0</v>
      </c>
      <c r="H24">
        <v>0.09</v>
      </c>
      <c r="I24">
        <v>0.14000000000000001</v>
      </c>
      <c r="J24">
        <v>0</v>
      </c>
      <c r="K24">
        <v>7.0000000000000007E-2</v>
      </c>
      <c r="L24">
        <v>0</v>
      </c>
      <c r="M24">
        <v>0.11</v>
      </c>
    </row>
    <row r="25" spans="1:14" x14ac:dyDescent="0.3">
      <c r="A25">
        <v>24</v>
      </c>
      <c r="B25">
        <v>7.0000000000000007E-2</v>
      </c>
      <c r="C25">
        <v>0.06</v>
      </c>
      <c r="D25">
        <v>2.4700000000000002</v>
      </c>
      <c r="E25">
        <v>0.01</v>
      </c>
      <c r="F25">
        <v>7.0000000000000007E-2</v>
      </c>
      <c r="G25">
        <v>0.04</v>
      </c>
      <c r="H25">
        <v>0</v>
      </c>
      <c r="I25">
        <v>0.02</v>
      </c>
      <c r="J25">
        <v>0</v>
      </c>
      <c r="K25">
        <v>0.24</v>
      </c>
      <c r="L25">
        <v>0</v>
      </c>
      <c r="M25">
        <v>0.19</v>
      </c>
    </row>
    <row r="26" spans="1:14" x14ac:dyDescent="0.3">
      <c r="A26">
        <v>25</v>
      </c>
      <c r="B26">
        <v>0.01</v>
      </c>
      <c r="C26">
        <v>0.12</v>
      </c>
      <c r="D26">
        <v>0.3</v>
      </c>
      <c r="E26">
        <v>0.18</v>
      </c>
      <c r="F26">
        <v>0.01</v>
      </c>
      <c r="G26">
        <v>0.25</v>
      </c>
      <c r="H26">
        <v>0</v>
      </c>
      <c r="I26">
        <v>0.14000000000000001</v>
      </c>
      <c r="J26">
        <v>0</v>
      </c>
      <c r="K26">
        <v>0.02</v>
      </c>
      <c r="L26">
        <v>0</v>
      </c>
      <c r="M26">
        <v>0.01</v>
      </c>
    </row>
    <row r="27" spans="1:14" x14ac:dyDescent="0.3">
      <c r="A27">
        <v>26</v>
      </c>
      <c r="B27">
        <v>0</v>
      </c>
      <c r="C27">
        <v>0.125</v>
      </c>
      <c r="D27">
        <v>0.63</v>
      </c>
      <c r="E27">
        <v>0.06</v>
      </c>
      <c r="F27">
        <v>0</v>
      </c>
      <c r="G27">
        <v>0.09</v>
      </c>
      <c r="H27">
        <v>0.01</v>
      </c>
      <c r="I27">
        <v>0.08</v>
      </c>
      <c r="J27">
        <v>0</v>
      </c>
      <c r="K27">
        <v>0.14000000000000001</v>
      </c>
      <c r="L27">
        <v>0</v>
      </c>
      <c r="M27">
        <v>0</v>
      </c>
    </row>
    <row r="28" spans="1:14" x14ac:dyDescent="0.3">
      <c r="A28">
        <v>27</v>
      </c>
      <c r="B28">
        <v>0</v>
      </c>
      <c r="C28">
        <v>0.1</v>
      </c>
      <c r="D28">
        <v>0</v>
      </c>
      <c r="E28">
        <v>0.01</v>
      </c>
      <c r="F28">
        <v>0.03</v>
      </c>
      <c r="G28">
        <v>0.01</v>
      </c>
      <c r="H28">
        <v>0.28000000000000003</v>
      </c>
      <c r="I28">
        <v>0.04</v>
      </c>
      <c r="J28">
        <v>1.49</v>
      </c>
      <c r="K28">
        <v>0.5</v>
      </c>
      <c r="L28">
        <v>0.26</v>
      </c>
      <c r="M28">
        <v>0</v>
      </c>
    </row>
    <row r="29" spans="1:14" x14ac:dyDescent="0.3">
      <c r="A29">
        <v>28</v>
      </c>
      <c r="B29">
        <v>0</v>
      </c>
      <c r="C29">
        <v>0</v>
      </c>
      <c r="D29">
        <v>0</v>
      </c>
      <c r="E29">
        <v>0.18</v>
      </c>
      <c r="F29">
        <v>0.01</v>
      </c>
      <c r="G29">
        <v>0.01</v>
      </c>
      <c r="H29">
        <v>0.01</v>
      </c>
      <c r="I29">
        <v>0.68</v>
      </c>
      <c r="J29">
        <v>0.11</v>
      </c>
      <c r="K29">
        <v>0.15</v>
      </c>
      <c r="L29">
        <v>0.14000000000000001</v>
      </c>
      <c r="M29">
        <v>0</v>
      </c>
    </row>
    <row r="30" spans="1:14" x14ac:dyDescent="0.3">
      <c r="A30">
        <v>29</v>
      </c>
      <c r="B30">
        <v>0</v>
      </c>
      <c r="D30">
        <v>0</v>
      </c>
      <c r="E30">
        <v>0</v>
      </c>
      <c r="F30">
        <v>0.02</v>
      </c>
      <c r="G30">
        <v>0</v>
      </c>
      <c r="H30">
        <v>0.01</v>
      </c>
      <c r="I30">
        <v>0.14000000000000001</v>
      </c>
      <c r="J30">
        <v>0.02</v>
      </c>
      <c r="K30">
        <v>0</v>
      </c>
      <c r="L30">
        <v>0</v>
      </c>
      <c r="M30">
        <v>1.3</v>
      </c>
    </row>
    <row r="31" spans="1:14" x14ac:dyDescent="0.3">
      <c r="A31">
        <v>30</v>
      </c>
      <c r="B31">
        <v>0</v>
      </c>
      <c r="D31">
        <v>0</v>
      </c>
      <c r="E31">
        <v>0</v>
      </c>
      <c r="F31">
        <v>0.01</v>
      </c>
      <c r="G31">
        <v>0</v>
      </c>
      <c r="H31">
        <v>0</v>
      </c>
      <c r="I31">
        <v>0.01</v>
      </c>
      <c r="J31">
        <v>0.19</v>
      </c>
      <c r="K31">
        <v>2.34</v>
      </c>
      <c r="L31">
        <v>0</v>
      </c>
      <c r="M31">
        <v>0.01</v>
      </c>
    </row>
    <row r="32" spans="1:14" x14ac:dyDescent="0.3">
      <c r="A32">
        <v>31</v>
      </c>
      <c r="B32">
        <v>0</v>
      </c>
      <c r="D32">
        <v>0</v>
      </c>
      <c r="F32">
        <v>0</v>
      </c>
      <c r="H32">
        <v>0.01</v>
      </c>
      <c r="I32">
        <v>0</v>
      </c>
      <c r="K32">
        <v>0.74</v>
      </c>
      <c r="M32">
        <v>0.04</v>
      </c>
      <c r="N32" t="s">
        <v>13</v>
      </c>
    </row>
    <row r="33" spans="1:14" x14ac:dyDescent="0.3">
      <c r="A33" t="s">
        <v>12</v>
      </c>
      <c r="B33">
        <f>SUM(B2:B32)</f>
        <v>0.7350000000000001</v>
      </c>
      <c r="C33">
        <f t="shared" ref="C33:M33" si="0">SUM(C2:C32)</f>
        <v>8.5250000000000021</v>
      </c>
      <c r="D33">
        <f t="shared" si="0"/>
        <v>4.6900000000000004</v>
      </c>
      <c r="E33">
        <f t="shared" si="0"/>
        <v>8.4799999999999986</v>
      </c>
      <c r="F33">
        <f t="shared" si="0"/>
        <v>1.4200000000000002</v>
      </c>
      <c r="G33">
        <f t="shared" si="0"/>
        <v>1.2300000000000002</v>
      </c>
      <c r="H33">
        <f t="shared" si="0"/>
        <v>1.4800000000000002</v>
      </c>
      <c r="I33">
        <f t="shared" si="0"/>
        <v>2.4800000000000004</v>
      </c>
      <c r="J33">
        <f t="shared" si="0"/>
        <v>7.15</v>
      </c>
      <c r="K33">
        <f t="shared" si="0"/>
        <v>6.82</v>
      </c>
      <c r="L33">
        <f t="shared" si="0"/>
        <v>3.2100000000000004</v>
      </c>
      <c r="M33">
        <f t="shared" si="0"/>
        <v>4.7499999999999982</v>
      </c>
      <c r="N33">
        <f>SUM(B33:M33)</f>
        <v>50.970000000000006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33"/>
  <sheetViews>
    <sheetView workbookViewId="0"/>
  </sheetViews>
  <sheetFormatPr defaultRowHeight="14.4" x14ac:dyDescent="0.3"/>
  <sheetData>
    <row r="1" spans="1:13" x14ac:dyDescent="0.3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</row>
    <row r="2" spans="1:13" x14ac:dyDescent="0.3">
      <c r="A2">
        <v>1</v>
      </c>
      <c r="B2">
        <v>0.03</v>
      </c>
      <c r="C2">
        <v>1.1499999999999999</v>
      </c>
      <c r="D2">
        <v>0</v>
      </c>
      <c r="E2">
        <v>0.02</v>
      </c>
      <c r="F2">
        <v>0.03</v>
      </c>
      <c r="G2">
        <v>0</v>
      </c>
      <c r="H2">
        <v>0.05</v>
      </c>
      <c r="I2">
        <v>0</v>
      </c>
      <c r="J2">
        <v>0.13</v>
      </c>
      <c r="K2">
        <v>0.25</v>
      </c>
      <c r="L2">
        <v>0</v>
      </c>
      <c r="M2">
        <v>0.27</v>
      </c>
    </row>
    <row r="3" spans="1:13" x14ac:dyDescent="0.3">
      <c r="A3">
        <v>2</v>
      </c>
      <c r="B3">
        <v>0</v>
      </c>
      <c r="C3">
        <v>0.34</v>
      </c>
      <c r="D3">
        <v>0.05</v>
      </c>
      <c r="E3">
        <v>0</v>
      </c>
      <c r="F3">
        <v>0.26</v>
      </c>
      <c r="G3">
        <v>0</v>
      </c>
      <c r="H3">
        <v>0</v>
      </c>
      <c r="I3">
        <v>0.05</v>
      </c>
      <c r="J3">
        <v>0.01</v>
      </c>
      <c r="K3">
        <v>0.4</v>
      </c>
      <c r="L3">
        <v>0</v>
      </c>
      <c r="M3">
        <v>0.14000000000000001</v>
      </c>
    </row>
    <row r="4" spans="1:13" x14ac:dyDescent="0.3">
      <c r="A4">
        <v>3</v>
      </c>
      <c r="B4">
        <v>0</v>
      </c>
      <c r="C4">
        <v>0.3</v>
      </c>
      <c r="D4">
        <v>0.01</v>
      </c>
      <c r="E4">
        <v>0</v>
      </c>
      <c r="F4">
        <v>0</v>
      </c>
      <c r="G4">
        <v>0</v>
      </c>
      <c r="H4">
        <v>0.01</v>
      </c>
      <c r="I4">
        <v>0</v>
      </c>
      <c r="J4">
        <v>0</v>
      </c>
      <c r="K4">
        <v>0.38</v>
      </c>
      <c r="L4">
        <v>0.12</v>
      </c>
      <c r="M4">
        <v>0.11</v>
      </c>
    </row>
    <row r="5" spans="1:13" x14ac:dyDescent="0.3">
      <c r="A5">
        <v>4</v>
      </c>
      <c r="B5">
        <v>0.02</v>
      </c>
      <c r="C5">
        <v>0.34</v>
      </c>
      <c r="D5">
        <v>0</v>
      </c>
      <c r="E5">
        <v>0</v>
      </c>
      <c r="F5">
        <v>0</v>
      </c>
      <c r="G5">
        <v>0.09</v>
      </c>
      <c r="H5">
        <v>0.04</v>
      </c>
      <c r="I5">
        <v>0</v>
      </c>
      <c r="J5">
        <v>0</v>
      </c>
      <c r="K5">
        <v>0.24</v>
      </c>
      <c r="L5">
        <v>0.24</v>
      </c>
      <c r="M5">
        <v>0</v>
      </c>
    </row>
    <row r="6" spans="1:13" x14ac:dyDescent="0.3">
      <c r="A6">
        <v>5</v>
      </c>
      <c r="B6">
        <v>0</v>
      </c>
      <c r="C6">
        <v>0.01</v>
      </c>
      <c r="D6">
        <v>0.06</v>
      </c>
      <c r="E6">
        <v>0</v>
      </c>
      <c r="F6">
        <v>0.26</v>
      </c>
      <c r="G6">
        <v>0.03</v>
      </c>
      <c r="H6">
        <v>0.02</v>
      </c>
      <c r="I6">
        <v>0</v>
      </c>
      <c r="J6">
        <v>0.05</v>
      </c>
      <c r="K6">
        <v>0.06</v>
      </c>
      <c r="L6">
        <v>0</v>
      </c>
      <c r="M6">
        <v>0.54</v>
      </c>
    </row>
    <row r="7" spans="1:13" x14ac:dyDescent="0.3">
      <c r="A7">
        <v>6</v>
      </c>
      <c r="B7">
        <v>0</v>
      </c>
      <c r="C7">
        <v>0.09</v>
      </c>
      <c r="D7">
        <v>0.13</v>
      </c>
      <c r="E7">
        <v>0</v>
      </c>
      <c r="F7">
        <v>0</v>
      </c>
      <c r="G7">
        <v>0.05</v>
      </c>
      <c r="H7">
        <v>0</v>
      </c>
      <c r="I7">
        <v>0.03</v>
      </c>
      <c r="J7">
        <v>0</v>
      </c>
      <c r="K7">
        <v>0.01</v>
      </c>
      <c r="L7">
        <v>0</v>
      </c>
      <c r="M7">
        <v>1.54</v>
      </c>
    </row>
    <row r="8" spans="1:13" x14ac:dyDescent="0.3">
      <c r="A8">
        <v>7</v>
      </c>
      <c r="B8">
        <v>0</v>
      </c>
      <c r="C8">
        <v>0.76</v>
      </c>
      <c r="D8">
        <v>0.11</v>
      </c>
      <c r="E8">
        <v>0</v>
      </c>
      <c r="F8">
        <v>0</v>
      </c>
      <c r="G8">
        <v>0</v>
      </c>
      <c r="H8">
        <v>0</v>
      </c>
      <c r="I8">
        <v>0.04</v>
      </c>
      <c r="J8">
        <v>0.03</v>
      </c>
      <c r="K8">
        <v>0.01</v>
      </c>
      <c r="L8">
        <v>0.05</v>
      </c>
      <c r="M8">
        <v>0.02</v>
      </c>
    </row>
    <row r="9" spans="1:13" x14ac:dyDescent="0.3">
      <c r="A9">
        <v>8</v>
      </c>
      <c r="B9">
        <v>0</v>
      </c>
      <c r="C9">
        <v>0.01</v>
      </c>
      <c r="D9">
        <v>0.02</v>
      </c>
      <c r="E9">
        <v>0</v>
      </c>
      <c r="F9">
        <v>0</v>
      </c>
      <c r="G9">
        <v>0</v>
      </c>
      <c r="H9">
        <v>0.02</v>
      </c>
      <c r="I9">
        <v>0</v>
      </c>
      <c r="J9">
        <v>0</v>
      </c>
      <c r="K9">
        <v>0.18</v>
      </c>
      <c r="L9">
        <v>0</v>
      </c>
      <c r="M9">
        <v>0</v>
      </c>
    </row>
    <row r="10" spans="1:13" x14ac:dyDescent="0.3">
      <c r="A10">
        <v>9</v>
      </c>
      <c r="B10">
        <v>0</v>
      </c>
      <c r="C10">
        <v>0.12</v>
      </c>
      <c r="D10">
        <v>0.02</v>
      </c>
      <c r="E10">
        <v>0</v>
      </c>
      <c r="F10">
        <v>0</v>
      </c>
      <c r="G10">
        <v>0</v>
      </c>
      <c r="H10">
        <v>0.2</v>
      </c>
      <c r="I10">
        <v>0</v>
      </c>
      <c r="J10">
        <v>0</v>
      </c>
      <c r="K10">
        <v>0.01</v>
      </c>
      <c r="L10">
        <v>0</v>
      </c>
      <c r="M10">
        <v>0</v>
      </c>
    </row>
    <row r="11" spans="1:13" x14ac:dyDescent="0.3">
      <c r="A11">
        <v>10</v>
      </c>
      <c r="B11">
        <v>0.01</v>
      </c>
      <c r="C11">
        <v>0.04</v>
      </c>
      <c r="D11">
        <v>0.06</v>
      </c>
      <c r="E11">
        <v>0.05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</row>
    <row r="12" spans="1:13" x14ac:dyDescent="0.3">
      <c r="A12">
        <v>11</v>
      </c>
      <c r="B12">
        <v>0</v>
      </c>
      <c r="C12">
        <v>0.21</v>
      </c>
      <c r="D12">
        <v>0.01</v>
      </c>
      <c r="E12">
        <v>0.08</v>
      </c>
      <c r="F12">
        <v>0.04</v>
      </c>
      <c r="G12">
        <v>0</v>
      </c>
      <c r="H12">
        <v>0.08</v>
      </c>
      <c r="I12">
        <v>0</v>
      </c>
      <c r="J12">
        <v>0</v>
      </c>
      <c r="K12">
        <v>0.25</v>
      </c>
      <c r="L12">
        <v>0</v>
      </c>
      <c r="M12">
        <v>0</v>
      </c>
    </row>
    <row r="13" spans="1:13" x14ac:dyDescent="0.3">
      <c r="A13">
        <v>12</v>
      </c>
      <c r="B13">
        <v>0</v>
      </c>
      <c r="C13">
        <v>0.01</v>
      </c>
      <c r="D13">
        <v>0.08</v>
      </c>
      <c r="E13">
        <v>0</v>
      </c>
      <c r="F13">
        <v>0</v>
      </c>
      <c r="G13">
        <v>0.01</v>
      </c>
      <c r="H13">
        <v>0</v>
      </c>
      <c r="I13">
        <v>0</v>
      </c>
      <c r="J13">
        <v>0</v>
      </c>
      <c r="K13">
        <v>0.01</v>
      </c>
      <c r="L13">
        <v>0</v>
      </c>
      <c r="M13">
        <v>0</v>
      </c>
    </row>
    <row r="14" spans="1:13" x14ac:dyDescent="0.3">
      <c r="A14">
        <v>13</v>
      </c>
      <c r="B14">
        <v>0.01</v>
      </c>
      <c r="C14">
        <v>1.8</v>
      </c>
      <c r="D14">
        <v>0.15</v>
      </c>
      <c r="E14">
        <v>0.49</v>
      </c>
      <c r="F14">
        <v>0</v>
      </c>
      <c r="G14">
        <v>0</v>
      </c>
      <c r="H14">
        <v>0.05</v>
      </c>
      <c r="I14">
        <v>0</v>
      </c>
      <c r="J14">
        <v>0.14000000000000001</v>
      </c>
      <c r="K14">
        <v>0.09</v>
      </c>
      <c r="L14">
        <v>0</v>
      </c>
      <c r="M14">
        <v>1.93</v>
      </c>
    </row>
    <row r="15" spans="1:13" x14ac:dyDescent="0.3">
      <c r="A15">
        <v>14</v>
      </c>
      <c r="B15">
        <v>0</v>
      </c>
      <c r="C15">
        <v>2.2200000000000002</v>
      </c>
      <c r="D15">
        <v>0.02</v>
      </c>
      <c r="E15">
        <v>0.05</v>
      </c>
      <c r="F15">
        <v>0.01</v>
      </c>
      <c r="G15">
        <v>0</v>
      </c>
      <c r="H15">
        <v>0.01</v>
      </c>
      <c r="I15">
        <v>0</v>
      </c>
      <c r="J15">
        <v>0.05</v>
      </c>
      <c r="K15">
        <v>0</v>
      </c>
      <c r="L15">
        <v>0</v>
      </c>
      <c r="M15">
        <v>0.19</v>
      </c>
    </row>
    <row r="16" spans="1:13" x14ac:dyDescent="0.3">
      <c r="A16">
        <v>15</v>
      </c>
      <c r="B16">
        <v>0</v>
      </c>
      <c r="C16">
        <v>0.6</v>
      </c>
      <c r="D16">
        <v>0.03</v>
      </c>
      <c r="E16">
        <v>0.01</v>
      </c>
      <c r="F16">
        <v>0.1</v>
      </c>
      <c r="G16">
        <v>0</v>
      </c>
      <c r="H16">
        <v>0.02</v>
      </c>
      <c r="I16">
        <v>0</v>
      </c>
      <c r="J16">
        <v>0</v>
      </c>
      <c r="K16">
        <v>0</v>
      </c>
      <c r="L16">
        <v>0.01</v>
      </c>
      <c r="M16">
        <v>0.01</v>
      </c>
    </row>
    <row r="17" spans="1:14" x14ac:dyDescent="0.3">
      <c r="A17">
        <v>16</v>
      </c>
      <c r="B17">
        <v>0</v>
      </c>
      <c r="C17">
        <v>0.25</v>
      </c>
      <c r="D17">
        <v>0</v>
      </c>
      <c r="E17">
        <v>0</v>
      </c>
      <c r="F17">
        <v>0.03</v>
      </c>
      <c r="G17">
        <v>0</v>
      </c>
      <c r="H17">
        <v>0</v>
      </c>
      <c r="I17">
        <v>0.01</v>
      </c>
      <c r="J17">
        <v>0.03</v>
      </c>
      <c r="K17">
        <v>0</v>
      </c>
      <c r="L17">
        <v>0</v>
      </c>
      <c r="M17">
        <v>0.12</v>
      </c>
    </row>
    <row r="18" spans="1:14" x14ac:dyDescent="0.3">
      <c r="A18">
        <v>17</v>
      </c>
      <c r="B18">
        <v>0.01</v>
      </c>
      <c r="C18">
        <v>0.23</v>
      </c>
      <c r="D18">
        <v>0</v>
      </c>
      <c r="E18">
        <v>0.45</v>
      </c>
      <c r="F18">
        <v>0.05</v>
      </c>
      <c r="G18">
        <v>0</v>
      </c>
      <c r="H18">
        <v>0.02</v>
      </c>
      <c r="I18">
        <v>0.13</v>
      </c>
      <c r="J18">
        <v>0</v>
      </c>
      <c r="K18">
        <v>0</v>
      </c>
      <c r="L18">
        <v>0</v>
      </c>
      <c r="M18">
        <v>0.66</v>
      </c>
    </row>
    <row r="19" spans="1:14" x14ac:dyDescent="0.3">
      <c r="A19">
        <v>18</v>
      </c>
      <c r="B19">
        <v>0.05</v>
      </c>
      <c r="C19">
        <v>0.09</v>
      </c>
      <c r="D19">
        <v>0</v>
      </c>
      <c r="E19">
        <v>0.09</v>
      </c>
      <c r="F19">
        <v>0.38</v>
      </c>
      <c r="G19">
        <v>0.13</v>
      </c>
      <c r="H19">
        <v>0.27</v>
      </c>
      <c r="I19">
        <v>0</v>
      </c>
      <c r="J19">
        <v>0</v>
      </c>
      <c r="K19">
        <v>0.01</v>
      </c>
      <c r="L19">
        <v>0.02</v>
      </c>
      <c r="M19">
        <v>0.05</v>
      </c>
    </row>
    <row r="20" spans="1:14" x14ac:dyDescent="0.3">
      <c r="A20">
        <v>19</v>
      </c>
      <c r="B20">
        <v>0.09</v>
      </c>
      <c r="C20">
        <v>0.27</v>
      </c>
      <c r="D20">
        <v>0</v>
      </c>
      <c r="E20">
        <v>0.01</v>
      </c>
      <c r="F20">
        <v>0.01</v>
      </c>
      <c r="G20">
        <v>0</v>
      </c>
      <c r="H20">
        <v>0.05</v>
      </c>
      <c r="I20">
        <v>0</v>
      </c>
      <c r="J20">
        <v>0</v>
      </c>
      <c r="K20">
        <v>0.1</v>
      </c>
      <c r="L20">
        <v>0.23</v>
      </c>
      <c r="M20">
        <v>0.04</v>
      </c>
    </row>
    <row r="21" spans="1:14" x14ac:dyDescent="0.3">
      <c r="A21">
        <v>20</v>
      </c>
      <c r="B21">
        <v>0</v>
      </c>
      <c r="C21">
        <v>0.39</v>
      </c>
      <c r="D21">
        <v>0</v>
      </c>
      <c r="E21">
        <v>0.03</v>
      </c>
      <c r="F21">
        <v>0</v>
      </c>
      <c r="G21">
        <v>0</v>
      </c>
      <c r="H21">
        <v>0.04</v>
      </c>
      <c r="I21">
        <v>0.02</v>
      </c>
      <c r="J21">
        <v>0.02</v>
      </c>
      <c r="K21">
        <v>0</v>
      </c>
      <c r="L21">
        <v>0</v>
      </c>
      <c r="M21">
        <v>0.06</v>
      </c>
    </row>
    <row r="22" spans="1:14" x14ac:dyDescent="0.3">
      <c r="A22">
        <v>21</v>
      </c>
      <c r="B22">
        <v>0</v>
      </c>
      <c r="C22">
        <v>0.01</v>
      </c>
      <c r="D22">
        <v>0</v>
      </c>
      <c r="E22">
        <v>0.02</v>
      </c>
      <c r="F22">
        <v>0</v>
      </c>
      <c r="G22">
        <v>0</v>
      </c>
      <c r="H22">
        <v>0.02</v>
      </c>
      <c r="I22">
        <v>0</v>
      </c>
      <c r="J22">
        <v>0.08</v>
      </c>
      <c r="K22">
        <v>0</v>
      </c>
      <c r="L22">
        <v>0.02</v>
      </c>
      <c r="M22">
        <v>0.59</v>
      </c>
    </row>
    <row r="23" spans="1:14" x14ac:dyDescent="0.3">
      <c r="A23">
        <v>22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0.01</v>
      </c>
      <c r="J23">
        <v>0.02</v>
      </c>
      <c r="K23">
        <v>0</v>
      </c>
      <c r="L23">
        <v>0.34</v>
      </c>
      <c r="M23">
        <v>0.04</v>
      </c>
    </row>
    <row r="24" spans="1:14" x14ac:dyDescent="0.3">
      <c r="A24">
        <v>23</v>
      </c>
      <c r="B24">
        <v>0</v>
      </c>
      <c r="C24">
        <v>0</v>
      </c>
      <c r="D24">
        <v>7.0000000000000007E-2</v>
      </c>
      <c r="E24">
        <v>0.02</v>
      </c>
      <c r="F24">
        <v>0</v>
      </c>
      <c r="G24">
        <v>0</v>
      </c>
      <c r="H24">
        <v>0</v>
      </c>
      <c r="I24">
        <v>0.01</v>
      </c>
      <c r="J24">
        <v>0.03</v>
      </c>
      <c r="K24">
        <v>0</v>
      </c>
      <c r="L24">
        <v>0.03</v>
      </c>
      <c r="M24">
        <v>0.01</v>
      </c>
    </row>
    <row r="25" spans="1:14" x14ac:dyDescent="0.3">
      <c r="A25">
        <v>24</v>
      </c>
      <c r="B25">
        <v>0</v>
      </c>
      <c r="C25">
        <v>0.02</v>
      </c>
      <c r="D25">
        <v>0.01</v>
      </c>
      <c r="E25">
        <v>0</v>
      </c>
      <c r="F25">
        <v>0</v>
      </c>
      <c r="G25">
        <v>0.11</v>
      </c>
      <c r="H25">
        <v>0</v>
      </c>
      <c r="I25">
        <v>7.0000000000000007E-2</v>
      </c>
      <c r="J25">
        <v>0.33</v>
      </c>
      <c r="K25">
        <v>0</v>
      </c>
      <c r="L25">
        <v>0.05</v>
      </c>
      <c r="M25">
        <v>0</v>
      </c>
    </row>
    <row r="26" spans="1:14" x14ac:dyDescent="0.3">
      <c r="A26">
        <v>25</v>
      </c>
      <c r="B26">
        <v>0</v>
      </c>
      <c r="C26">
        <v>0.03</v>
      </c>
      <c r="D26">
        <v>0</v>
      </c>
      <c r="E26">
        <v>0</v>
      </c>
      <c r="F26">
        <v>0</v>
      </c>
      <c r="G26">
        <v>0.16</v>
      </c>
      <c r="H26">
        <v>0</v>
      </c>
      <c r="I26">
        <v>0</v>
      </c>
      <c r="J26">
        <v>0.38</v>
      </c>
      <c r="K26">
        <v>0</v>
      </c>
      <c r="L26">
        <v>0</v>
      </c>
      <c r="M26">
        <v>0.03</v>
      </c>
    </row>
    <row r="27" spans="1:14" x14ac:dyDescent="0.3">
      <c r="A27">
        <v>26</v>
      </c>
      <c r="B27">
        <v>0.61</v>
      </c>
      <c r="C27">
        <v>0.56999999999999995</v>
      </c>
      <c r="D27">
        <v>0</v>
      </c>
      <c r="E27">
        <v>0</v>
      </c>
      <c r="F27">
        <v>0.01</v>
      </c>
      <c r="G27">
        <v>3.4</v>
      </c>
      <c r="H27">
        <v>0</v>
      </c>
      <c r="I27">
        <v>0.02</v>
      </c>
      <c r="J27">
        <v>0.13</v>
      </c>
      <c r="K27">
        <v>0</v>
      </c>
      <c r="L27">
        <v>0</v>
      </c>
      <c r="M27">
        <v>1.1399999999999999</v>
      </c>
    </row>
    <row r="28" spans="1:14" x14ac:dyDescent="0.3">
      <c r="A28">
        <v>27</v>
      </c>
      <c r="B28">
        <v>0</v>
      </c>
      <c r="C28">
        <v>0.16</v>
      </c>
      <c r="D28">
        <v>0</v>
      </c>
      <c r="E28">
        <v>0</v>
      </c>
      <c r="F28">
        <v>0.01</v>
      </c>
      <c r="G28">
        <v>0.01</v>
      </c>
      <c r="H28">
        <v>0</v>
      </c>
      <c r="I28">
        <v>0.02</v>
      </c>
      <c r="J28">
        <v>0.04</v>
      </c>
      <c r="K28">
        <v>0</v>
      </c>
      <c r="L28">
        <v>0.01</v>
      </c>
      <c r="M28">
        <v>0.08</v>
      </c>
    </row>
    <row r="29" spans="1:14" x14ac:dyDescent="0.3">
      <c r="A29">
        <v>28</v>
      </c>
      <c r="B29">
        <v>0</v>
      </c>
      <c r="C29">
        <v>0.06</v>
      </c>
      <c r="D29">
        <v>0</v>
      </c>
      <c r="E29">
        <v>0.09</v>
      </c>
      <c r="F29">
        <v>0</v>
      </c>
      <c r="G29">
        <v>0.06</v>
      </c>
      <c r="H29">
        <v>0</v>
      </c>
      <c r="I29">
        <v>0</v>
      </c>
      <c r="J29">
        <v>0.03</v>
      </c>
      <c r="K29">
        <v>0.12</v>
      </c>
      <c r="L29">
        <v>0</v>
      </c>
      <c r="M29">
        <v>0.24</v>
      </c>
    </row>
    <row r="30" spans="1:14" x14ac:dyDescent="0.3">
      <c r="A30">
        <v>29</v>
      </c>
      <c r="B30">
        <v>0</v>
      </c>
      <c r="D30">
        <v>0</v>
      </c>
      <c r="E30">
        <v>0</v>
      </c>
      <c r="F30">
        <v>0</v>
      </c>
      <c r="G30">
        <v>0.06</v>
      </c>
      <c r="H30">
        <v>0</v>
      </c>
      <c r="I30">
        <v>0</v>
      </c>
      <c r="J30">
        <v>0.02</v>
      </c>
      <c r="K30">
        <v>0.11</v>
      </c>
      <c r="L30">
        <v>0</v>
      </c>
      <c r="M30">
        <v>0.01</v>
      </c>
    </row>
    <row r="31" spans="1:14" x14ac:dyDescent="0.3">
      <c r="A31">
        <v>30</v>
      </c>
      <c r="B31">
        <v>1.33</v>
      </c>
      <c r="D31">
        <v>0</v>
      </c>
      <c r="E31">
        <v>1.08</v>
      </c>
      <c r="F31">
        <v>0</v>
      </c>
      <c r="G31">
        <v>0.01</v>
      </c>
      <c r="H31">
        <v>0</v>
      </c>
      <c r="I31">
        <v>0</v>
      </c>
      <c r="J31">
        <v>0.03</v>
      </c>
      <c r="K31">
        <v>0</v>
      </c>
      <c r="L31">
        <v>0</v>
      </c>
      <c r="M31">
        <v>0</v>
      </c>
    </row>
    <row r="32" spans="1:14" x14ac:dyDescent="0.3">
      <c r="A32">
        <v>31</v>
      </c>
      <c r="B32">
        <v>1.07</v>
      </c>
      <c r="D32">
        <v>0.06</v>
      </c>
      <c r="F32">
        <v>0</v>
      </c>
      <c r="H32">
        <v>0</v>
      </c>
      <c r="I32">
        <v>0.19</v>
      </c>
      <c r="K32">
        <v>0</v>
      </c>
      <c r="M32">
        <v>0</v>
      </c>
      <c r="N32" t="s">
        <v>13</v>
      </c>
    </row>
    <row r="33" spans="1:14" x14ac:dyDescent="0.3">
      <c r="A33" t="s">
        <v>12</v>
      </c>
      <c r="B33">
        <f>SUM(B2:B32)</f>
        <v>3.2300000000000004</v>
      </c>
      <c r="C33">
        <f t="shared" ref="C33:M33" si="0">SUM(C2:C32)</f>
        <v>10.079999999999998</v>
      </c>
      <c r="D33">
        <f t="shared" si="0"/>
        <v>0.89000000000000012</v>
      </c>
      <c r="E33">
        <f t="shared" si="0"/>
        <v>2.4900000000000002</v>
      </c>
      <c r="F33">
        <f t="shared" si="0"/>
        <v>1.1900000000000002</v>
      </c>
      <c r="G33">
        <f t="shared" si="0"/>
        <v>4.1199999999999992</v>
      </c>
      <c r="H33">
        <f t="shared" si="0"/>
        <v>0.90000000000000013</v>
      </c>
      <c r="I33">
        <f t="shared" si="0"/>
        <v>0.60000000000000009</v>
      </c>
      <c r="J33">
        <f t="shared" si="0"/>
        <v>1.5499999999999998</v>
      </c>
      <c r="K33">
        <f t="shared" si="0"/>
        <v>2.23</v>
      </c>
      <c r="L33">
        <f t="shared" si="0"/>
        <v>1.1200000000000001</v>
      </c>
      <c r="M33">
        <f t="shared" si="0"/>
        <v>7.8199999999999994</v>
      </c>
      <c r="N33">
        <f>SUM(B33:M33)</f>
        <v>36.22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Summary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Raimfall at 672 Lawelawe Street</dc:title>
  <dc:subject>Rainfall measurement data</dc:subject>
  <dc:creator>Rick Wagner</dc:creator>
  <cp:keywords>Rainfall in inches</cp:keywords>
  <dc:description>Rainfall measured daily at 8:00 AM Hawaiian time.</dc:description>
  <cp:lastModifiedBy>Rick Wagner</cp:lastModifiedBy>
  <cp:lastPrinted>2014-06-13T23:20:26Z</cp:lastPrinted>
  <dcterms:created xsi:type="dcterms:W3CDTF">2011-06-14T20:11:46Z</dcterms:created>
  <dcterms:modified xsi:type="dcterms:W3CDTF">2024-05-01T23:34:28Z</dcterms:modified>
</cp:coreProperties>
</file>