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240" activeTab="0"/>
  </bookViews>
  <sheets>
    <sheet name="Number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<sst xmlns="http://schemas.openxmlformats.org/spreadsheetml/2006/main" count="80" uniqueCount="50">
  <si>
    <t>Number</t>
  </si>
  <si>
    <t>Triangle</t>
  </si>
  <si>
    <t>Square</t>
  </si>
  <si>
    <t>Hexagon</t>
  </si>
  <si>
    <t>prime</t>
  </si>
  <si>
    <t>13, 13</t>
  </si>
  <si>
    <t>7, 31</t>
  </si>
  <si>
    <t>T/S</t>
  </si>
  <si>
    <t>S/H</t>
  </si>
  <si>
    <t>H Factors</t>
  </si>
  <si>
    <t>7, 67</t>
  </si>
  <si>
    <t>7, 103</t>
  </si>
  <si>
    <t>19, 43</t>
  </si>
  <si>
    <t>13, 79</t>
  </si>
  <si>
    <t>7, 163</t>
  </si>
  <si>
    <t>13, 97</t>
  </si>
  <si>
    <t>19, 73</t>
  </si>
  <si>
    <t>7, 7, 31</t>
  </si>
  <si>
    <t>7, 7, 43</t>
  </si>
  <si>
    <t>7, 373</t>
  </si>
  <si>
    <t>3, 3, 3, 3, 37</t>
  </si>
  <si>
    <t>7, 13, 37</t>
  </si>
  <si>
    <t>19, 199</t>
  </si>
  <si>
    <t>7, 571</t>
  </si>
  <si>
    <t>31, 151</t>
  </si>
  <si>
    <t>7, 19, 37</t>
  </si>
  <si>
    <t>7, 13</t>
  </si>
  <si>
    <t>7, 811</t>
  </si>
  <si>
    <t>13, 457</t>
  </si>
  <si>
    <t>13, 499</t>
  </si>
  <si>
    <t>7, 967</t>
  </si>
  <si>
    <t>Cube</t>
  </si>
  <si>
    <t>Hex Pyram</t>
  </si>
  <si>
    <t>Mersene</t>
  </si>
  <si>
    <t>3, 3</t>
  </si>
  <si>
    <t>3, 11</t>
  </si>
  <si>
    <t>5, 13</t>
  </si>
  <si>
    <t>3, 43</t>
  </si>
  <si>
    <t>3, 3, 3, 19</t>
  </si>
  <si>
    <t>5, 5. 41</t>
  </si>
  <si>
    <t>M Factors</t>
  </si>
  <si>
    <t>3, 683</t>
  </si>
  <si>
    <t>17, 241</t>
  </si>
  <si>
    <t>3, 2731</t>
  </si>
  <si>
    <t>5, 29, 113</t>
  </si>
  <si>
    <t>3, 3, 11, 331</t>
  </si>
  <si>
    <t>3, 43691</t>
  </si>
  <si>
    <t>5, 13, 37, 109</t>
  </si>
  <si>
    <t>3, 174763</t>
  </si>
  <si>
    <t>17, 61681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</si>
</sst>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Geometric Numbers (log-log)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075"/>
          <c:w val="0.78925"/>
          <c:h val="0.7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Numbers!$B$1</c:f>
              <c:strCache>
                <c:ptCount val="1"/>
                <c:pt idx="0">
                  <c:v>Triangle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Numbers!$A$3:$A$102</c:f>
              <c:numCache/>
            </c:numRef>
          </c:xVal>
          <c:yVal>
            <c:numRef>
              <c:f>Numbers!$B$3:$B$102</c:f>
              <c:numCache/>
            </c:numRef>
          </c:yVal>
          <c:smooth val="1"/>
        </c:ser>
        <c:ser>
          <c:idx val="1"/>
          <c:order val="1"/>
          <c:tx>
            <c:strRef>
              <c:f>Numbers!$C$1</c:f>
              <c:strCache>
                <c:ptCount val="1"/>
                <c:pt idx="0">
                  <c:v>Square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Numbers!$A$3:$A$102</c:f>
              <c:numCache/>
            </c:numRef>
          </c:xVal>
          <c:yVal>
            <c:numRef>
              <c:f>Numbers!$C$3:$C$102</c:f>
              <c:numCache/>
            </c:numRef>
          </c:yVal>
          <c:smooth val="1"/>
        </c:ser>
        <c:ser>
          <c:idx val="2"/>
          <c:order val="2"/>
          <c:tx>
            <c:strRef>
              <c:f>Numbers!$D$1</c:f>
              <c:strCache>
                <c:ptCount val="1"/>
                <c:pt idx="0">
                  <c:v>Hexagon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Numbers!$A$3:$A$102</c:f>
              <c:numCache/>
            </c:numRef>
          </c:xVal>
          <c:yVal>
            <c:numRef>
              <c:f>Numbers!$D$3:$D$102</c:f>
              <c:numCache/>
            </c:numRef>
          </c:yVal>
          <c:smooth val="1"/>
        </c:ser>
        <c:ser>
          <c:idx val="3"/>
          <c:order val="3"/>
          <c:tx>
            <c:strRef>
              <c:f>Numbers!$E$1</c:f>
              <c:strCache>
                <c:ptCount val="1"/>
                <c:pt idx="0">
                  <c:v>Cube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Numbers!$A$3:$A$102</c:f>
              <c:numCache/>
            </c:numRef>
          </c:xVal>
          <c:yVal>
            <c:numRef>
              <c:f>Numbers!$E$3:$E$102</c:f>
              <c:numCache/>
            </c:numRef>
          </c:yVal>
          <c:smooth val="1"/>
        </c:ser>
        <c:ser>
          <c:idx val="4"/>
          <c:order val="4"/>
          <c:tx>
            <c:v>Mersene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Numbers!$A$3:$A$102</c:f>
              <c:numCache/>
            </c:numRef>
          </c:xVal>
          <c:yVal>
            <c:numRef>
              <c:f>Numbers!$G$3:$G$102</c:f>
              <c:numCache/>
            </c:numRef>
          </c:yVal>
          <c:smooth val="1"/>
        </c:ser>
        <c:axId val="21359432"/>
        <c:axId val="58017161"/>
      </c:scatterChart>
      <c:valAx>
        <c:axId val="213594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 val="autoZero"/>
        <c:crossBetween val="midCat"/>
        <c:dispUnits/>
      </c:valAx>
      <c:valAx>
        <c:axId val="580171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Shape Quantity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785"/>
          <c:w val="0.135"/>
          <c:h val="0.2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Polygonal Area Ratios</a:t>
            </a:r>
          </a:p>
        </c:rich>
      </c:tx>
      <c:layout>
        <c:manualLayout>
          <c:xMode val="factor"/>
          <c:yMode val="factor"/>
          <c:x val="-0.006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075"/>
          <c:w val="0.6775"/>
          <c:h val="0.78975"/>
        </c:manualLayout>
      </c:layout>
      <c:scatterChart>
        <c:scatterStyle val="smoothMarker"/>
        <c:varyColors val="0"/>
        <c:ser>
          <c:idx val="0"/>
          <c:order val="0"/>
          <c:tx>
            <c:v>Triangular/Square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Numbers!$A$3:$A$102</c:f>
              <c:numCache/>
            </c:numRef>
          </c:xVal>
          <c:yVal>
            <c:numRef>
              <c:f>Numbers!$H$3:$H$102</c:f>
              <c:numCache/>
            </c:numRef>
          </c:yVal>
          <c:smooth val="1"/>
        </c:ser>
        <c:ser>
          <c:idx val="1"/>
          <c:order val="1"/>
          <c:tx>
            <c:v>Square/Hexagonal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Numbers!$A$3:$A$102</c:f>
              <c:numCache/>
            </c:numRef>
          </c:xVal>
          <c:yVal>
            <c:numRef>
              <c:f>Numbers!$I$3:$I$102</c:f>
              <c:numCache/>
            </c:numRef>
          </c:yVal>
          <c:smooth val="1"/>
        </c:ser>
        <c:axId val="52392402"/>
        <c:axId val="1769571"/>
      </c:scatterChart>
      <c:valAx>
        <c:axId val="5239240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 of Edge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71"/>
        <c:crosses val="autoZero"/>
        <c:crossBetween val="midCat"/>
        <c:dispUnits/>
      </c:valAx>
      <c:valAx>
        <c:axId val="176957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Ratio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45325"/>
          <c:w val="0.2252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26</xdr:row>
      <xdr:rowOff>47625</xdr:rowOff>
    </xdr:from>
    <xdr:to>
      <xdr:col>21</xdr:col>
      <xdr:colOff>133350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715125" y="4257675"/>
        <a:ext cx="6219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0</xdr:row>
      <xdr:rowOff>38100</xdr:rowOff>
    </xdr:from>
    <xdr:to>
      <xdr:col>21</xdr:col>
      <xdr:colOff>142875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6724650" y="38100"/>
        <a:ext cx="62198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31</v>
      </c>
      <c r="F1" t="s">
        <v>32</v>
      </c>
      <c r="G1" t="s">
        <v>33</v>
      </c>
      <c r="H1" t="s">
        <v>7</v>
      </c>
      <c r="I1" t="s">
        <v>8</v>
      </c>
      <c r="J1" t="s">
        <v>9</v>
      </c>
      <c r="K1" t="s">
        <v>40</v>
      </c>
    </row>
    <row r="2" spans="1:11" ht="12.75">
      <c r="A2">
        <v>0</v>
      </c>
      <c r="B2">
        <v>0</v>
      </c>
      <c r="C2">
        <f>A2*A2</f>
        <v>0</v>
      </c>
      <c r="D2">
        <v>0</v>
      </c>
      <c r="E2">
        <f>A2*A2*A2</f>
        <v>0</v>
      </c>
      <c r="F2">
        <v>0</v>
      </c>
      <c r="G2">
        <f>2^A2+1</f>
        <v>2</v>
      </c>
      <c r="J2">
        <v>0</v>
      </c>
      <c r="K2" t="s">
        <v>4</v>
      </c>
    </row>
    <row r="3" spans="1:11" ht="12.75">
      <c r="A3">
        <f>A2+1</f>
        <v>1</v>
      </c>
      <c r="B3">
        <f>(A3*A3+A3)/2</f>
        <v>1</v>
      </c>
      <c r="C3">
        <f>A3*A3</f>
        <v>1</v>
      </c>
      <c r="D3">
        <f>6*B2+1</f>
        <v>1</v>
      </c>
      <c r="E3">
        <f aca="true" t="shared" si="0" ref="E3:E50">A3*A3*A3</f>
        <v>1</v>
      </c>
      <c r="F3">
        <f aca="true" t="shared" si="1" ref="F3:F50">F2+D3</f>
        <v>1</v>
      </c>
      <c r="G3">
        <f aca="true" t="shared" si="2" ref="G3:G66">2^A3+1</f>
        <v>3</v>
      </c>
      <c r="H3">
        <f>C3/B3</f>
        <v>1</v>
      </c>
      <c r="I3">
        <f>D3/C3</f>
        <v>1</v>
      </c>
      <c r="J3" t="s">
        <v>4</v>
      </c>
      <c r="K3" t="s">
        <v>4</v>
      </c>
    </row>
    <row r="4" spans="1:11" ht="12.75">
      <c r="A4">
        <f aca="true" t="shared" si="3" ref="A4:A50">A3+1</f>
        <v>2</v>
      </c>
      <c r="B4">
        <f aca="true" t="shared" si="4" ref="B4:B67">(A4*A4+A4)/2</f>
        <v>3</v>
      </c>
      <c r="C4">
        <f aca="true" t="shared" si="5" ref="C4:C50">A4*A4</f>
        <v>4</v>
      </c>
      <c r="D4">
        <f>6*B3+1</f>
        <v>7</v>
      </c>
      <c r="E4">
        <f t="shared" si="0"/>
        <v>8</v>
      </c>
      <c r="F4">
        <f t="shared" si="1"/>
        <v>8</v>
      </c>
      <c r="G4">
        <f t="shared" si="2"/>
        <v>5</v>
      </c>
      <c r="H4">
        <f aca="true" t="shared" si="6" ref="H4:H12">C4/B4</f>
        <v>1.3333333333333333</v>
      </c>
      <c r="I4">
        <f aca="true" t="shared" si="7" ref="I4:I12">D4/C4</f>
        <v>1.75</v>
      </c>
      <c r="J4" t="s">
        <v>4</v>
      </c>
      <c r="K4" t="s">
        <v>4</v>
      </c>
    </row>
    <row r="5" spans="1:11" ht="12.75">
      <c r="A5">
        <f t="shared" si="3"/>
        <v>3</v>
      </c>
      <c r="B5">
        <f t="shared" si="4"/>
        <v>6</v>
      </c>
      <c r="C5">
        <f t="shared" si="5"/>
        <v>9</v>
      </c>
      <c r="D5">
        <f aca="true" t="shared" si="8" ref="D5:D50">6*B4+1</f>
        <v>19</v>
      </c>
      <c r="E5">
        <f t="shared" si="0"/>
        <v>27</v>
      </c>
      <c r="F5">
        <f t="shared" si="1"/>
        <v>27</v>
      </c>
      <c r="G5">
        <f t="shared" si="2"/>
        <v>9</v>
      </c>
      <c r="H5">
        <f t="shared" si="6"/>
        <v>1.5</v>
      </c>
      <c r="I5">
        <f t="shared" si="7"/>
        <v>2.111111111111111</v>
      </c>
      <c r="J5" t="s">
        <v>4</v>
      </c>
      <c r="K5" t="s">
        <v>34</v>
      </c>
    </row>
    <row r="6" spans="1:11" ht="12.75">
      <c r="A6">
        <f t="shared" si="3"/>
        <v>4</v>
      </c>
      <c r="B6">
        <f t="shared" si="4"/>
        <v>10</v>
      </c>
      <c r="C6">
        <f t="shared" si="5"/>
        <v>16</v>
      </c>
      <c r="D6">
        <f t="shared" si="8"/>
        <v>37</v>
      </c>
      <c r="E6">
        <f t="shared" si="0"/>
        <v>64</v>
      </c>
      <c r="F6">
        <f t="shared" si="1"/>
        <v>64</v>
      </c>
      <c r="G6">
        <f t="shared" si="2"/>
        <v>17</v>
      </c>
      <c r="H6">
        <f t="shared" si="6"/>
        <v>1.6</v>
      </c>
      <c r="I6">
        <f t="shared" si="7"/>
        <v>2.3125</v>
      </c>
      <c r="J6" t="s">
        <v>4</v>
      </c>
      <c r="K6" t="s">
        <v>4</v>
      </c>
    </row>
    <row r="7" spans="1:11" ht="12.75">
      <c r="A7">
        <f t="shared" si="3"/>
        <v>5</v>
      </c>
      <c r="B7">
        <f t="shared" si="4"/>
        <v>15</v>
      </c>
      <c r="C7">
        <f t="shared" si="5"/>
        <v>25</v>
      </c>
      <c r="D7">
        <f t="shared" si="8"/>
        <v>61</v>
      </c>
      <c r="E7">
        <f t="shared" si="0"/>
        <v>125</v>
      </c>
      <c r="F7">
        <f t="shared" si="1"/>
        <v>125</v>
      </c>
      <c r="G7">
        <f t="shared" si="2"/>
        <v>33</v>
      </c>
      <c r="H7">
        <f t="shared" si="6"/>
        <v>1.6666666666666667</v>
      </c>
      <c r="I7">
        <f t="shared" si="7"/>
        <v>2.44</v>
      </c>
      <c r="J7" t="s">
        <v>4</v>
      </c>
      <c r="K7" t="s">
        <v>35</v>
      </c>
    </row>
    <row r="8" spans="1:11" ht="12.75">
      <c r="A8">
        <f t="shared" si="3"/>
        <v>6</v>
      </c>
      <c r="B8">
        <f t="shared" si="4"/>
        <v>21</v>
      </c>
      <c r="C8">
        <f t="shared" si="5"/>
        <v>36</v>
      </c>
      <c r="D8">
        <f t="shared" si="8"/>
        <v>91</v>
      </c>
      <c r="E8">
        <f t="shared" si="0"/>
        <v>216</v>
      </c>
      <c r="F8">
        <f t="shared" si="1"/>
        <v>216</v>
      </c>
      <c r="G8">
        <f t="shared" si="2"/>
        <v>65</v>
      </c>
      <c r="H8">
        <f t="shared" si="6"/>
        <v>1.7142857142857142</v>
      </c>
      <c r="I8">
        <f t="shared" si="7"/>
        <v>2.5277777777777777</v>
      </c>
      <c r="J8" t="s">
        <v>26</v>
      </c>
      <c r="K8" t="s">
        <v>36</v>
      </c>
    </row>
    <row r="9" spans="1:11" ht="12.75">
      <c r="A9">
        <f t="shared" si="3"/>
        <v>7</v>
      </c>
      <c r="B9">
        <f t="shared" si="4"/>
        <v>28</v>
      </c>
      <c r="C9">
        <f t="shared" si="5"/>
        <v>49</v>
      </c>
      <c r="D9">
        <f t="shared" si="8"/>
        <v>127</v>
      </c>
      <c r="E9">
        <f t="shared" si="0"/>
        <v>343</v>
      </c>
      <c r="F9">
        <f t="shared" si="1"/>
        <v>343</v>
      </c>
      <c r="G9">
        <f t="shared" si="2"/>
        <v>129</v>
      </c>
      <c r="H9">
        <f t="shared" si="6"/>
        <v>1.75</v>
      </c>
      <c r="I9">
        <f t="shared" si="7"/>
        <v>2.5918367346938775</v>
      </c>
      <c r="J9" t="s">
        <v>4</v>
      </c>
      <c r="K9" t="s">
        <v>37</v>
      </c>
    </row>
    <row r="10" spans="1:11" ht="12.75">
      <c r="A10">
        <f t="shared" si="3"/>
        <v>8</v>
      </c>
      <c r="B10">
        <f t="shared" si="4"/>
        <v>36</v>
      </c>
      <c r="C10">
        <f t="shared" si="5"/>
        <v>64</v>
      </c>
      <c r="D10">
        <f t="shared" si="8"/>
        <v>169</v>
      </c>
      <c r="E10">
        <f t="shared" si="0"/>
        <v>512</v>
      </c>
      <c r="F10">
        <f t="shared" si="1"/>
        <v>512</v>
      </c>
      <c r="G10">
        <f t="shared" si="2"/>
        <v>257</v>
      </c>
      <c r="H10">
        <f t="shared" si="6"/>
        <v>1.7777777777777777</v>
      </c>
      <c r="I10">
        <f t="shared" si="7"/>
        <v>2.640625</v>
      </c>
      <c r="J10" t="s">
        <v>5</v>
      </c>
      <c r="K10" t="s">
        <v>4</v>
      </c>
    </row>
    <row r="11" spans="1:11" ht="12.75">
      <c r="A11">
        <f t="shared" si="3"/>
        <v>9</v>
      </c>
      <c r="B11">
        <f t="shared" si="4"/>
        <v>45</v>
      </c>
      <c r="C11">
        <f t="shared" si="5"/>
        <v>81</v>
      </c>
      <c r="D11">
        <f t="shared" si="8"/>
        <v>217</v>
      </c>
      <c r="E11">
        <f t="shared" si="0"/>
        <v>729</v>
      </c>
      <c r="F11">
        <f t="shared" si="1"/>
        <v>729</v>
      </c>
      <c r="G11">
        <f t="shared" si="2"/>
        <v>513</v>
      </c>
      <c r="H11">
        <f t="shared" si="6"/>
        <v>1.8</v>
      </c>
      <c r="I11">
        <f t="shared" si="7"/>
        <v>2.6790123456790123</v>
      </c>
      <c r="J11" t="s">
        <v>6</v>
      </c>
      <c r="K11" t="s">
        <v>38</v>
      </c>
    </row>
    <row r="12" spans="1:11" ht="12.75">
      <c r="A12">
        <f t="shared" si="3"/>
        <v>10</v>
      </c>
      <c r="B12">
        <f t="shared" si="4"/>
        <v>55</v>
      </c>
      <c r="C12">
        <f t="shared" si="5"/>
        <v>100</v>
      </c>
      <c r="D12">
        <f t="shared" si="8"/>
        <v>271</v>
      </c>
      <c r="E12">
        <f t="shared" si="0"/>
        <v>1000</v>
      </c>
      <c r="F12">
        <f t="shared" si="1"/>
        <v>1000</v>
      </c>
      <c r="G12">
        <f t="shared" si="2"/>
        <v>1025</v>
      </c>
      <c r="H12">
        <f t="shared" si="6"/>
        <v>1.8181818181818181</v>
      </c>
      <c r="I12">
        <f t="shared" si="7"/>
        <v>2.71</v>
      </c>
      <c r="J12" t="s">
        <v>4</v>
      </c>
      <c r="K12" t="s">
        <v>39</v>
      </c>
    </row>
    <row r="13" spans="1:11" ht="12.75">
      <c r="A13">
        <f t="shared" si="3"/>
        <v>11</v>
      </c>
      <c r="B13">
        <f t="shared" si="4"/>
        <v>66</v>
      </c>
      <c r="C13">
        <f t="shared" si="5"/>
        <v>121</v>
      </c>
      <c r="D13">
        <f t="shared" si="8"/>
        <v>331</v>
      </c>
      <c r="E13">
        <f t="shared" si="0"/>
        <v>1331</v>
      </c>
      <c r="F13">
        <f t="shared" si="1"/>
        <v>1331</v>
      </c>
      <c r="G13">
        <f t="shared" si="2"/>
        <v>2049</v>
      </c>
      <c r="H13">
        <f aca="true" t="shared" si="9" ref="H13:H50">C13/B13</f>
        <v>1.8333333333333333</v>
      </c>
      <c r="I13">
        <f aca="true" t="shared" si="10" ref="I13:I50">D13/C13</f>
        <v>2.7355371900826446</v>
      </c>
      <c r="J13" t="s">
        <v>4</v>
      </c>
      <c r="K13" t="s">
        <v>41</v>
      </c>
    </row>
    <row r="14" spans="1:11" ht="12.75">
      <c r="A14">
        <f t="shared" si="3"/>
        <v>12</v>
      </c>
      <c r="B14">
        <f t="shared" si="4"/>
        <v>78</v>
      </c>
      <c r="C14">
        <f t="shared" si="5"/>
        <v>144</v>
      </c>
      <c r="D14">
        <f t="shared" si="8"/>
        <v>397</v>
      </c>
      <c r="E14">
        <f t="shared" si="0"/>
        <v>1728</v>
      </c>
      <c r="F14">
        <f t="shared" si="1"/>
        <v>1728</v>
      </c>
      <c r="G14">
        <f t="shared" si="2"/>
        <v>4097</v>
      </c>
      <c r="H14">
        <f t="shared" si="9"/>
        <v>1.8461538461538463</v>
      </c>
      <c r="I14">
        <f t="shared" si="10"/>
        <v>2.7569444444444446</v>
      </c>
      <c r="J14" t="s">
        <v>4</v>
      </c>
      <c r="K14" t="s">
        <v>42</v>
      </c>
    </row>
    <row r="15" spans="1:11" ht="12.75">
      <c r="A15">
        <f t="shared" si="3"/>
        <v>13</v>
      </c>
      <c r="B15">
        <f t="shared" si="4"/>
        <v>91</v>
      </c>
      <c r="C15">
        <f t="shared" si="5"/>
        <v>169</v>
      </c>
      <c r="D15">
        <f t="shared" si="8"/>
        <v>469</v>
      </c>
      <c r="E15">
        <f t="shared" si="0"/>
        <v>2197</v>
      </c>
      <c r="F15">
        <f t="shared" si="1"/>
        <v>2197</v>
      </c>
      <c r="G15">
        <f t="shared" si="2"/>
        <v>8193</v>
      </c>
      <c r="H15">
        <f t="shared" si="9"/>
        <v>1.8571428571428572</v>
      </c>
      <c r="I15">
        <f t="shared" si="10"/>
        <v>2.775147928994083</v>
      </c>
      <c r="J15" t="s">
        <v>10</v>
      </c>
      <c r="K15" t="s">
        <v>43</v>
      </c>
    </row>
    <row r="16" spans="1:11" ht="12.75">
      <c r="A16">
        <f t="shared" si="3"/>
        <v>14</v>
      </c>
      <c r="B16">
        <f t="shared" si="4"/>
        <v>105</v>
      </c>
      <c r="C16">
        <f t="shared" si="5"/>
        <v>196</v>
      </c>
      <c r="D16">
        <f t="shared" si="8"/>
        <v>547</v>
      </c>
      <c r="E16">
        <f t="shared" si="0"/>
        <v>2744</v>
      </c>
      <c r="F16">
        <f t="shared" si="1"/>
        <v>2744</v>
      </c>
      <c r="G16">
        <f t="shared" si="2"/>
        <v>16385</v>
      </c>
      <c r="H16">
        <f t="shared" si="9"/>
        <v>1.8666666666666667</v>
      </c>
      <c r="I16">
        <f t="shared" si="10"/>
        <v>2.7908163265306123</v>
      </c>
      <c r="J16" t="s">
        <v>4</v>
      </c>
      <c r="K16" t="s">
        <v>44</v>
      </c>
    </row>
    <row r="17" spans="1:11" ht="12.75">
      <c r="A17">
        <f t="shared" si="3"/>
        <v>15</v>
      </c>
      <c r="B17">
        <f t="shared" si="4"/>
        <v>120</v>
      </c>
      <c r="C17">
        <f t="shared" si="5"/>
        <v>225</v>
      </c>
      <c r="D17">
        <f t="shared" si="8"/>
        <v>631</v>
      </c>
      <c r="E17">
        <f t="shared" si="0"/>
        <v>3375</v>
      </c>
      <c r="F17">
        <f t="shared" si="1"/>
        <v>3375</v>
      </c>
      <c r="G17">
        <f t="shared" si="2"/>
        <v>32769</v>
      </c>
      <c r="H17">
        <f t="shared" si="9"/>
        <v>1.875</v>
      </c>
      <c r="I17">
        <f t="shared" si="10"/>
        <v>2.8044444444444445</v>
      </c>
      <c r="J17" t="s">
        <v>4</v>
      </c>
      <c r="K17" t="s">
        <v>45</v>
      </c>
    </row>
    <row r="18" spans="1:11" ht="12.75">
      <c r="A18">
        <f t="shared" si="3"/>
        <v>16</v>
      </c>
      <c r="B18">
        <f t="shared" si="4"/>
        <v>136</v>
      </c>
      <c r="C18">
        <f t="shared" si="5"/>
        <v>256</v>
      </c>
      <c r="D18">
        <f t="shared" si="8"/>
        <v>721</v>
      </c>
      <c r="E18">
        <f t="shared" si="0"/>
        <v>4096</v>
      </c>
      <c r="F18">
        <f t="shared" si="1"/>
        <v>4096</v>
      </c>
      <c r="G18">
        <f t="shared" si="2"/>
        <v>65537</v>
      </c>
      <c r="H18">
        <f t="shared" si="9"/>
        <v>1.8823529411764706</v>
      </c>
      <c r="I18">
        <f t="shared" si="10"/>
        <v>2.81640625</v>
      </c>
      <c r="J18" t="s">
        <v>11</v>
      </c>
      <c r="K18" t="s">
        <v>4</v>
      </c>
    </row>
    <row r="19" spans="1:11" ht="12.75">
      <c r="A19">
        <f t="shared" si="3"/>
        <v>17</v>
      </c>
      <c r="B19">
        <f t="shared" si="4"/>
        <v>153</v>
      </c>
      <c r="C19">
        <f t="shared" si="5"/>
        <v>289</v>
      </c>
      <c r="D19">
        <f t="shared" si="8"/>
        <v>817</v>
      </c>
      <c r="E19">
        <f t="shared" si="0"/>
        <v>4913</v>
      </c>
      <c r="F19">
        <f t="shared" si="1"/>
        <v>4913</v>
      </c>
      <c r="G19">
        <f t="shared" si="2"/>
        <v>131073</v>
      </c>
      <c r="H19">
        <f t="shared" si="9"/>
        <v>1.8888888888888888</v>
      </c>
      <c r="I19">
        <f t="shared" si="10"/>
        <v>2.8269896193771626</v>
      </c>
      <c r="J19" t="s">
        <v>12</v>
      </c>
      <c r="K19" t="s">
        <v>46</v>
      </c>
    </row>
    <row r="20" spans="1:11" ht="12.75">
      <c r="A20">
        <f t="shared" si="3"/>
        <v>18</v>
      </c>
      <c r="B20">
        <f t="shared" si="4"/>
        <v>171</v>
      </c>
      <c r="C20">
        <f t="shared" si="5"/>
        <v>324</v>
      </c>
      <c r="D20">
        <f t="shared" si="8"/>
        <v>919</v>
      </c>
      <c r="E20">
        <f t="shared" si="0"/>
        <v>5832</v>
      </c>
      <c r="F20">
        <f t="shared" si="1"/>
        <v>5832</v>
      </c>
      <c r="G20">
        <f t="shared" si="2"/>
        <v>262145</v>
      </c>
      <c r="H20">
        <f t="shared" si="9"/>
        <v>1.894736842105263</v>
      </c>
      <c r="I20">
        <f t="shared" si="10"/>
        <v>2.8364197530864197</v>
      </c>
      <c r="J20" t="s">
        <v>4</v>
      </c>
      <c r="K20" t="s">
        <v>47</v>
      </c>
    </row>
    <row r="21" spans="1:11" ht="12.75">
      <c r="A21">
        <f t="shared" si="3"/>
        <v>19</v>
      </c>
      <c r="B21">
        <f t="shared" si="4"/>
        <v>190</v>
      </c>
      <c r="C21">
        <f t="shared" si="5"/>
        <v>361</v>
      </c>
      <c r="D21">
        <f t="shared" si="8"/>
        <v>1027</v>
      </c>
      <c r="E21">
        <f t="shared" si="0"/>
        <v>6859</v>
      </c>
      <c r="F21">
        <f t="shared" si="1"/>
        <v>6859</v>
      </c>
      <c r="G21">
        <f t="shared" si="2"/>
        <v>524289</v>
      </c>
      <c r="H21">
        <f t="shared" si="9"/>
        <v>1.9</v>
      </c>
      <c r="I21">
        <f t="shared" si="10"/>
        <v>2.844875346260388</v>
      </c>
      <c r="J21" t="s">
        <v>13</v>
      </c>
      <c r="K21" t="s">
        <v>48</v>
      </c>
    </row>
    <row r="22" spans="1:11" ht="12.75">
      <c r="A22">
        <f t="shared" si="3"/>
        <v>20</v>
      </c>
      <c r="B22">
        <f t="shared" si="4"/>
        <v>210</v>
      </c>
      <c r="C22">
        <f t="shared" si="5"/>
        <v>400</v>
      </c>
      <c r="D22">
        <f t="shared" si="8"/>
        <v>1141</v>
      </c>
      <c r="E22">
        <f t="shared" si="0"/>
        <v>8000</v>
      </c>
      <c r="F22">
        <f t="shared" si="1"/>
        <v>8000</v>
      </c>
      <c r="G22">
        <f t="shared" si="2"/>
        <v>1048577</v>
      </c>
      <c r="H22">
        <f t="shared" si="9"/>
        <v>1.9047619047619047</v>
      </c>
      <c r="I22">
        <f t="shared" si="10"/>
        <v>2.8525</v>
      </c>
      <c r="J22" t="s">
        <v>14</v>
      </c>
      <c r="K22" t="s">
        <v>49</v>
      </c>
    </row>
    <row r="23" spans="1:10" ht="12.75">
      <c r="A23">
        <f t="shared" si="3"/>
        <v>21</v>
      </c>
      <c r="B23">
        <f t="shared" si="4"/>
        <v>231</v>
      </c>
      <c r="C23">
        <f t="shared" si="5"/>
        <v>441</v>
      </c>
      <c r="D23">
        <f t="shared" si="8"/>
        <v>1261</v>
      </c>
      <c r="E23">
        <f t="shared" si="0"/>
        <v>9261</v>
      </c>
      <c r="F23">
        <f t="shared" si="1"/>
        <v>9261</v>
      </c>
      <c r="G23">
        <f t="shared" si="2"/>
        <v>2097153</v>
      </c>
      <c r="H23">
        <f t="shared" si="9"/>
        <v>1.9090909090909092</v>
      </c>
      <c r="I23">
        <f t="shared" si="10"/>
        <v>2.8594104308390023</v>
      </c>
      <c r="J23" t="s">
        <v>15</v>
      </c>
    </row>
    <row r="24" spans="1:10" ht="12.75">
      <c r="A24">
        <f t="shared" si="3"/>
        <v>22</v>
      </c>
      <c r="B24">
        <f t="shared" si="4"/>
        <v>253</v>
      </c>
      <c r="C24">
        <f t="shared" si="5"/>
        <v>484</v>
      </c>
      <c r="D24">
        <f t="shared" si="8"/>
        <v>1387</v>
      </c>
      <c r="E24">
        <f t="shared" si="0"/>
        <v>10648</v>
      </c>
      <c r="F24">
        <f t="shared" si="1"/>
        <v>10648</v>
      </c>
      <c r="G24">
        <f t="shared" si="2"/>
        <v>4194305</v>
      </c>
      <c r="H24">
        <f t="shared" si="9"/>
        <v>1.9130434782608696</v>
      </c>
      <c r="I24">
        <f t="shared" si="10"/>
        <v>2.865702479338843</v>
      </c>
      <c r="J24" t="s">
        <v>16</v>
      </c>
    </row>
    <row r="25" spans="1:10" ht="12.75">
      <c r="A25">
        <f t="shared" si="3"/>
        <v>23</v>
      </c>
      <c r="B25">
        <f t="shared" si="4"/>
        <v>276</v>
      </c>
      <c r="C25">
        <f t="shared" si="5"/>
        <v>529</v>
      </c>
      <c r="D25">
        <f t="shared" si="8"/>
        <v>1519</v>
      </c>
      <c r="E25">
        <f t="shared" si="0"/>
        <v>12167</v>
      </c>
      <c r="F25">
        <f t="shared" si="1"/>
        <v>12167</v>
      </c>
      <c r="G25">
        <f t="shared" si="2"/>
        <v>8388609</v>
      </c>
      <c r="H25">
        <f t="shared" si="9"/>
        <v>1.9166666666666667</v>
      </c>
      <c r="I25">
        <f t="shared" si="10"/>
        <v>2.8714555765595464</v>
      </c>
      <c r="J25" t="s">
        <v>17</v>
      </c>
    </row>
    <row r="26" spans="1:10" ht="12.75">
      <c r="A26">
        <f t="shared" si="3"/>
        <v>24</v>
      </c>
      <c r="B26">
        <f t="shared" si="4"/>
        <v>300</v>
      </c>
      <c r="C26">
        <f t="shared" si="5"/>
        <v>576</v>
      </c>
      <c r="D26">
        <f t="shared" si="8"/>
        <v>1657</v>
      </c>
      <c r="E26">
        <f t="shared" si="0"/>
        <v>13824</v>
      </c>
      <c r="F26">
        <f t="shared" si="1"/>
        <v>13824</v>
      </c>
      <c r="G26">
        <f t="shared" si="2"/>
        <v>16777217</v>
      </c>
      <c r="H26">
        <f t="shared" si="9"/>
        <v>1.92</v>
      </c>
      <c r="I26">
        <f t="shared" si="10"/>
        <v>2.876736111111111</v>
      </c>
      <c r="J26" t="s">
        <v>4</v>
      </c>
    </row>
    <row r="27" spans="1:10" ht="12.75">
      <c r="A27">
        <f t="shared" si="3"/>
        <v>25</v>
      </c>
      <c r="B27">
        <f t="shared" si="4"/>
        <v>325</v>
      </c>
      <c r="C27">
        <f t="shared" si="5"/>
        <v>625</v>
      </c>
      <c r="D27">
        <f t="shared" si="8"/>
        <v>1801</v>
      </c>
      <c r="E27">
        <f t="shared" si="0"/>
        <v>15625</v>
      </c>
      <c r="F27">
        <f t="shared" si="1"/>
        <v>15625</v>
      </c>
      <c r="G27">
        <f t="shared" si="2"/>
        <v>33554433</v>
      </c>
      <c r="H27">
        <f t="shared" si="9"/>
        <v>1.9230769230769231</v>
      </c>
      <c r="I27">
        <f t="shared" si="10"/>
        <v>2.8816</v>
      </c>
      <c r="J27" t="s">
        <v>4</v>
      </c>
    </row>
    <row r="28" spans="1:10" ht="12.75">
      <c r="A28">
        <f t="shared" si="3"/>
        <v>26</v>
      </c>
      <c r="B28">
        <f t="shared" si="4"/>
        <v>351</v>
      </c>
      <c r="C28">
        <f t="shared" si="5"/>
        <v>676</v>
      </c>
      <c r="D28">
        <f t="shared" si="8"/>
        <v>1951</v>
      </c>
      <c r="E28">
        <f t="shared" si="0"/>
        <v>17576</v>
      </c>
      <c r="F28">
        <f t="shared" si="1"/>
        <v>17576</v>
      </c>
      <c r="G28">
        <f t="shared" si="2"/>
        <v>67108865</v>
      </c>
      <c r="H28">
        <f t="shared" si="9"/>
        <v>1.9259259259259258</v>
      </c>
      <c r="I28">
        <f t="shared" si="10"/>
        <v>2.886094674556213</v>
      </c>
      <c r="J28" t="s">
        <v>4</v>
      </c>
    </row>
    <row r="29" spans="1:10" ht="12.75">
      <c r="A29">
        <f t="shared" si="3"/>
        <v>27</v>
      </c>
      <c r="B29">
        <f t="shared" si="4"/>
        <v>378</v>
      </c>
      <c r="C29">
        <f t="shared" si="5"/>
        <v>729</v>
      </c>
      <c r="D29">
        <f t="shared" si="8"/>
        <v>2107</v>
      </c>
      <c r="E29">
        <f t="shared" si="0"/>
        <v>19683</v>
      </c>
      <c r="F29">
        <f t="shared" si="1"/>
        <v>19683</v>
      </c>
      <c r="G29">
        <f t="shared" si="2"/>
        <v>134217729</v>
      </c>
      <c r="H29">
        <f t="shared" si="9"/>
        <v>1.9285714285714286</v>
      </c>
      <c r="I29">
        <f t="shared" si="10"/>
        <v>2.8902606310013716</v>
      </c>
      <c r="J29" t="s">
        <v>18</v>
      </c>
    </row>
    <row r="30" spans="1:10" ht="12.75">
      <c r="A30">
        <f t="shared" si="3"/>
        <v>28</v>
      </c>
      <c r="B30">
        <f t="shared" si="4"/>
        <v>406</v>
      </c>
      <c r="C30">
        <f t="shared" si="5"/>
        <v>784</v>
      </c>
      <c r="D30">
        <f t="shared" si="8"/>
        <v>2269</v>
      </c>
      <c r="E30">
        <f t="shared" si="0"/>
        <v>21952</v>
      </c>
      <c r="F30">
        <f t="shared" si="1"/>
        <v>21952</v>
      </c>
      <c r="G30">
        <f t="shared" si="2"/>
        <v>268435457</v>
      </c>
      <c r="H30">
        <f t="shared" si="9"/>
        <v>1.9310344827586208</v>
      </c>
      <c r="I30">
        <f t="shared" si="10"/>
        <v>2.8941326530612246</v>
      </c>
      <c r="J30" t="s">
        <v>4</v>
      </c>
    </row>
    <row r="31" spans="1:10" ht="12.75">
      <c r="A31">
        <f t="shared" si="3"/>
        <v>29</v>
      </c>
      <c r="B31">
        <f t="shared" si="4"/>
        <v>435</v>
      </c>
      <c r="C31">
        <f t="shared" si="5"/>
        <v>841</v>
      </c>
      <c r="D31">
        <f t="shared" si="8"/>
        <v>2437</v>
      </c>
      <c r="E31">
        <f t="shared" si="0"/>
        <v>24389</v>
      </c>
      <c r="F31">
        <f t="shared" si="1"/>
        <v>24389</v>
      </c>
      <c r="G31">
        <f t="shared" si="2"/>
        <v>536870913</v>
      </c>
      <c r="H31">
        <f t="shared" si="9"/>
        <v>1.9333333333333333</v>
      </c>
      <c r="I31">
        <f t="shared" si="10"/>
        <v>2.897740784780024</v>
      </c>
      <c r="J31" t="s">
        <v>4</v>
      </c>
    </row>
    <row r="32" spans="1:10" ht="12.75">
      <c r="A32">
        <f t="shared" si="3"/>
        <v>30</v>
      </c>
      <c r="B32">
        <f t="shared" si="4"/>
        <v>465</v>
      </c>
      <c r="C32">
        <f t="shared" si="5"/>
        <v>900</v>
      </c>
      <c r="D32">
        <f t="shared" si="8"/>
        <v>2611</v>
      </c>
      <c r="E32">
        <f t="shared" si="0"/>
        <v>27000</v>
      </c>
      <c r="F32">
        <f t="shared" si="1"/>
        <v>27000</v>
      </c>
      <c r="G32">
        <f t="shared" si="2"/>
        <v>1073741825</v>
      </c>
      <c r="H32">
        <f t="shared" si="9"/>
        <v>1.935483870967742</v>
      </c>
      <c r="I32">
        <f t="shared" si="10"/>
        <v>2.901111111111111</v>
      </c>
      <c r="J32" t="s">
        <v>19</v>
      </c>
    </row>
    <row r="33" spans="1:10" ht="12.75">
      <c r="A33">
        <f t="shared" si="3"/>
        <v>31</v>
      </c>
      <c r="B33">
        <f t="shared" si="4"/>
        <v>496</v>
      </c>
      <c r="C33">
        <f t="shared" si="5"/>
        <v>961</v>
      </c>
      <c r="D33">
        <f t="shared" si="8"/>
        <v>2791</v>
      </c>
      <c r="E33">
        <f t="shared" si="0"/>
        <v>29791</v>
      </c>
      <c r="F33">
        <f t="shared" si="1"/>
        <v>29791</v>
      </c>
      <c r="G33">
        <f t="shared" si="2"/>
        <v>2147483649</v>
      </c>
      <c r="H33">
        <f t="shared" si="9"/>
        <v>1.9375</v>
      </c>
      <c r="I33">
        <f t="shared" si="10"/>
        <v>2.9042663891779394</v>
      </c>
      <c r="J33" t="s">
        <v>4</v>
      </c>
    </row>
    <row r="34" spans="1:10" ht="12.75">
      <c r="A34">
        <f t="shared" si="3"/>
        <v>32</v>
      </c>
      <c r="B34">
        <f t="shared" si="4"/>
        <v>528</v>
      </c>
      <c r="C34">
        <f t="shared" si="5"/>
        <v>1024</v>
      </c>
      <c r="D34">
        <f t="shared" si="8"/>
        <v>2977</v>
      </c>
      <c r="E34">
        <f t="shared" si="0"/>
        <v>32768</v>
      </c>
      <c r="F34">
        <f t="shared" si="1"/>
        <v>32768</v>
      </c>
      <c r="G34">
        <f t="shared" si="2"/>
        <v>4294967297</v>
      </c>
      <c r="H34">
        <f t="shared" si="9"/>
        <v>1.9393939393939394</v>
      </c>
      <c r="I34">
        <f t="shared" si="10"/>
        <v>2.9072265625</v>
      </c>
      <c r="J34" t="s">
        <v>20</v>
      </c>
    </row>
    <row r="35" spans="1:10" ht="12.75">
      <c r="A35">
        <f t="shared" si="3"/>
        <v>33</v>
      </c>
      <c r="B35">
        <f t="shared" si="4"/>
        <v>561</v>
      </c>
      <c r="C35">
        <f t="shared" si="5"/>
        <v>1089</v>
      </c>
      <c r="D35">
        <f t="shared" si="8"/>
        <v>3169</v>
      </c>
      <c r="E35">
        <f t="shared" si="0"/>
        <v>35937</v>
      </c>
      <c r="F35">
        <f t="shared" si="1"/>
        <v>35937</v>
      </c>
      <c r="G35">
        <f t="shared" si="2"/>
        <v>8589934593</v>
      </c>
      <c r="H35">
        <f t="shared" si="9"/>
        <v>1.9411764705882353</v>
      </c>
      <c r="I35">
        <f t="shared" si="10"/>
        <v>2.9100091827364554</v>
      </c>
      <c r="J35" t="s">
        <v>4</v>
      </c>
    </row>
    <row r="36" spans="1:10" ht="12.75">
      <c r="A36">
        <f t="shared" si="3"/>
        <v>34</v>
      </c>
      <c r="B36">
        <f t="shared" si="4"/>
        <v>595</v>
      </c>
      <c r="C36">
        <f t="shared" si="5"/>
        <v>1156</v>
      </c>
      <c r="D36">
        <f t="shared" si="8"/>
        <v>3367</v>
      </c>
      <c r="E36">
        <f t="shared" si="0"/>
        <v>39304</v>
      </c>
      <c r="F36">
        <f t="shared" si="1"/>
        <v>39304</v>
      </c>
      <c r="G36">
        <f t="shared" si="2"/>
        <v>17179869185</v>
      </c>
      <c r="H36">
        <f t="shared" si="9"/>
        <v>1.9428571428571428</v>
      </c>
      <c r="I36">
        <f t="shared" si="10"/>
        <v>2.912629757785467</v>
      </c>
      <c r="J36" t="s">
        <v>21</v>
      </c>
    </row>
    <row r="37" spans="1:10" ht="12.75">
      <c r="A37">
        <f t="shared" si="3"/>
        <v>35</v>
      </c>
      <c r="B37">
        <f t="shared" si="4"/>
        <v>630</v>
      </c>
      <c r="C37">
        <f t="shared" si="5"/>
        <v>1225</v>
      </c>
      <c r="D37">
        <f t="shared" si="8"/>
        <v>3571</v>
      </c>
      <c r="E37">
        <f t="shared" si="0"/>
        <v>42875</v>
      </c>
      <c r="F37">
        <f t="shared" si="1"/>
        <v>42875</v>
      </c>
      <c r="G37">
        <f t="shared" si="2"/>
        <v>34359738369</v>
      </c>
      <c r="H37">
        <f t="shared" si="9"/>
        <v>1.9444444444444444</v>
      </c>
      <c r="I37">
        <f t="shared" si="10"/>
        <v>2.9151020408163264</v>
      </c>
      <c r="J37" t="s">
        <v>4</v>
      </c>
    </row>
    <row r="38" spans="1:10" ht="12.75">
      <c r="A38">
        <f t="shared" si="3"/>
        <v>36</v>
      </c>
      <c r="B38">
        <f t="shared" si="4"/>
        <v>666</v>
      </c>
      <c r="C38">
        <f t="shared" si="5"/>
        <v>1296</v>
      </c>
      <c r="D38">
        <f t="shared" si="8"/>
        <v>3781</v>
      </c>
      <c r="E38">
        <f t="shared" si="0"/>
        <v>46656</v>
      </c>
      <c r="F38">
        <f t="shared" si="1"/>
        <v>46656</v>
      </c>
      <c r="G38">
        <f t="shared" si="2"/>
        <v>68719476737</v>
      </c>
      <c r="H38">
        <f t="shared" si="9"/>
        <v>1.945945945945946</v>
      </c>
      <c r="I38">
        <f t="shared" si="10"/>
        <v>2.9174382716049383</v>
      </c>
      <c r="J38" t="s">
        <v>22</v>
      </c>
    </row>
    <row r="39" spans="1:10" ht="12.75">
      <c r="A39">
        <f t="shared" si="3"/>
        <v>37</v>
      </c>
      <c r="B39">
        <f t="shared" si="4"/>
        <v>703</v>
      </c>
      <c r="C39">
        <f t="shared" si="5"/>
        <v>1369</v>
      </c>
      <c r="D39">
        <f t="shared" si="8"/>
        <v>3997</v>
      </c>
      <c r="E39">
        <f t="shared" si="0"/>
        <v>50653</v>
      </c>
      <c r="F39">
        <f t="shared" si="1"/>
        <v>50653</v>
      </c>
      <c r="G39">
        <f t="shared" si="2"/>
        <v>137438953473</v>
      </c>
      <c r="H39">
        <f t="shared" si="9"/>
        <v>1.9473684210526316</v>
      </c>
      <c r="I39">
        <f t="shared" si="10"/>
        <v>2.9196493791088387</v>
      </c>
      <c r="J39" t="s">
        <v>23</v>
      </c>
    </row>
    <row r="40" spans="1:10" ht="12.75">
      <c r="A40">
        <f t="shared" si="3"/>
        <v>38</v>
      </c>
      <c r="B40">
        <f t="shared" si="4"/>
        <v>741</v>
      </c>
      <c r="C40">
        <f t="shared" si="5"/>
        <v>1444</v>
      </c>
      <c r="D40">
        <f t="shared" si="8"/>
        <v>4219</v>
      </c>
      <c r="E40">
        <f t="shared" si="0"/>
        <v>54872</v>
      </c>
      <c r="F40">
        <f t="shared" si="1"/>
        <v>54872</v>
      </c>
      <c r="G40">
        <f t="shared" si="2"/>
        <v>274877906945</v>
      </c>
      <c r="H40">
        <f t="shared" si="9"/>
        <v>1.9487179487179487</v>
      </c>
      <c r="I40">
        <f t="shared" si="10"/>
        <v>2.9217451523545708</v>
      </c>
      <c r="J40" t="s">
        <v>4</v>
      </c>
    </row>
    <row r="41" spans="1:10" ht="12.75">
      <c r="A41">
        <f t="shared" si="3"/>
        <v>39</v>
      </c>
      <c r="B41">
        <f t="shared" si="4"/>
        <v>780</v>
      </c>
      <c r="C41">
        <f t="shared" si="5"/>
        <v>1521</v>
      </c>
      <c r="D41">
        <f t="shared" si="8"/>
        <v>4447</v>
      </c>
      <c r="E41">
        <f t="shared" si="0"/>
        <v>59319</v>
      </c>
      <c r="F41">
        <f t="shared" si="1"/>
        <v>59319</v>
      </c>
      <c r="G41">
        <f t="shared" si="2"/>
        <v>549755813889</v>
      </c>
      <c r="H41">
        <f t="shared" si="9"/>
        <v>1.95</v>
      </c>
      <c r="I41">
        <f t="shared" si="10"/>
        <v>2.923734385272847</v>
      </c>
      <c r="J41" t="s">
        <v>4</v>
      </c>
    </row>
    <row r="42" spans="1:10" ht="12.75">
      <c r="A42">
        <f t="shared" si="3"/>
        <v>40</v>
      </c>
      <c r="B42">
        <f t="shared" si="4"/>
        <v>820</v>
      </c>
      <c r="C42">
        <f t="shared" si="5"/>
        <v>1600</v>
      </c>
      <c r="D42">
        <f t="shared" si="8"/>
        <v>4681</v>
      </c>
      <c r="E42">
        <f t="shared" si="0"/>
        <v>64000</v>
      </c>
      <c r="F42">
        <f t="shared" si="1"/>
        <v>64000</v>
      </c>
      <c r="G42">
        <f t="shared" si="2"/>
        <v>1099511627777</v>
      </c>
      <c r="H42">
        <f t="shared" si="9"/>
        <v>1.951219512195122</v>
      </c>
      <c r="I42">
        <f t="shared" si="10"/>
        <v>2.925625</v>
      </c>
      <c r="J42" t="s">
        <v>24</v>
      </c>
    </row>
    <row r="43" spans="1:10" ht="12.75">
      <c r="A43">
        <f t="shared" si="3"/>
        <v>41</v>
      </c>
      <c r="B43">
        <f t="shared" si="4"/>
        <v>861</v>
      </c>
      <c r="C43">
        <f t="shared" si="5"/>
        <v>1681</v>
      </c>
      <c r="D43">
        <f t="shared" si="8"/>
        <v>4921</v>
      </c>
      <c r="E43">
        <f t="shared" si="0"/>
        <v>68921</v>
      </c>
      <c r="F43">
        <f t="shared" si="1"/>
        <v>68921</v>
      </c>
      <c r="G43">
        <f t="shared" si="2"/>
        <v>2199023255553</v>
      </c>
      <c r="H43">
        <f t="shared" si="9"/>
        <v>1.9523809523809523</v>
      </c>
      <c r="I43">
        <f t="shared" si="10"/>
        <v>2.9274241522903033</v>
      </c>
      <c r="J43" t="s">
        <v>25</v>
      </c>
    </row>
    <row r="44" spans="1:10" ht="12.75">
      <c r="A44">
        <f t="shared" si="3"/>
        <v>42</v>
      </c>
      <c r="B44">
        <f t="shared" si="4"/>
        <v>903</v>
      </c>
      <c r="C44">
        <f t="shared" si="5"/>
        <v>1764</v>
      </c>
      <c r="D44">
        <f t="shared" si="8"/>
        <v>5167</v>
      </c>
      <c r="E44">
        <f t="shared" si="0"/>
        <v>74088</v>
      </c>
      <c r="F44">
        <f t="shared" si="1"/>
        <v>74088</v>
      </c>
      <c r="G44">
        <f t="shared" si="2"/>
        <v>4398046511105</v>
      </c>
      <c r="H44">
        <f t="shared" si="9"/>
        <v>1.9534883720930232</v>
      </c>
      <c r="I44">
        <f t="shared" si="10"/>
        <v>2.929138321995465</v>
      </c>
      <c r="J44" t="s">
        <v>4</v>
      </c>
    </row>
    <row r="45" spans="1:10" ht="12.75">
      <c r="A45">
        <f t="shared" si="3"/>
        <v>43</v>
      </c>
      <c r="B45">
        <f t="shared" si="4"/>
        <v>946</v>
      </c>
      <c r="C45">
        <f t="shared" si="5"/>
        <v>1849</v>
      </c>
      <c r="D45">
        <f t="shared" si="8"/>
        <v>5419</v>
      </c>
      <c r="E45">
        <f t="shared" si="0"/>
        <v>79507</v>
      </c>
      <c r="F45">
        <f t="shared" si="1"/>
        <v>79507</v>
      </c>
      <c r="G45">
        <f t="shared" si="2"/>
        <v>8796093022209</v>
      </c>
      <c r="H45">
        <f t="shared" si="9"/>
        <v>1.9545454545454546</v>
      </c>
      <c r="I45">
        <f t="shared" si="10"/>
        <v>2.930773391022174</v>
      </c>
      <c r="J45" t="s">
        <v>4</v>
      </c>
    </row>
    <row r="46" spans="1:10" ht="12.75">
      <c r="A46">
        <f t="shared" si="3"/>
        <v>44</v>
      </c>
      <c r="B46">
        <f t="shared" si="4"/>
        <v>990</v>
      </c>
      <c r="C46">
        <f t="shared" si="5"/>
        <v>1936</v>
      </c>
      <c r="D46">
        <f t="shared" si="8"/>
        <v>5677</v>
      </c>
      <c r="E46">
        <f t="shared" si="0"/>
        <v>85184</v>
      </c>
      <c r="F46">
        <f t="shared" si="1"/>
        <v>85184</v>
      </c>
      <c r="G46">
        <f t="shared" si="2"/>
        <v>17592186044417</v>
      </c>
      <c r="H46">
        <f t="shared" si="9"/>
        <v>1.9555555555555555</v>
      </c>
      <c r="I46">
        <f t="shared" si="10"/>
        <v>2.9323347107438016</v>
      </c>
      <c r="J46" t="s">
        <v>27</v>
      </c>
    </row>
    <row r="47" spans="1:10" ht="12.75">
      <c r="A47">
        <f t="shared" si="3"/>
        <v>45</v>
      </c>
      <c r="B47">
        <f t="shared" si="4"/>
        <v>1035</v>
      </c>
      <c r="C47">
        <f t="shared" si="5"/>
        <v>2025</v>
      </c>
      <c r="D47">
        <f t="shared" si="8"/>
        <v>5941</v>
      </c>
      <c r="E47">
        <f t="shared" si="0"/>
        <v>91125</v>
      </c>
      <c r="F47">
        <f t="shared" si="1"/>
        <v>91125</v>
      </c>
      <c r="G47">
        <f t="shared" si="2"/>
        <v>35184372088833</v>
      </c>
      <c r="H47">
        <f t="shared" si="9"/>
        <v>1.9565217391304348</v>
      </c>
      <c r="I47">
        <f t="shared" si="10"/>
        <v>2.933827160493827</v>
      </c>
      <c r="J47" t="s">
        <v>28</v>
      </c>
    </row>
    <row r="48" spans="1:10" ht="12.75">
      <c r="A48">
        <f t="shared" si="3"/>
        <v>46</v>
      </c>
      <c r="B48">
        <f t="shared" si="4"/>
        <v>1081</v>
      </c>
      <c r="C48">
        <f t="shared" si="5"/>
        <v>2116</v>
      </c>
      <c r="D48">
        <f t="shared" si="8"/>
        <v>6211</v>
      </c>
      <c r="E48">
        <f t="shared" si="0"/>
        <v>97336</v>
      </c>
      <c r="F48">
        <f t="shared" si="1"/>
        <v>97336</v>
      </c>
      <c r="G48">
        <f t="shared" si="2"/>
        <v>70368744177665</v>
      </c>
      <c r="H48">
        <f t="shared" si="9"/>
        <v>1.9574468085106382</v>
      </c>
      <c r="I48">
        <f t="shared" si="10"/>
        <v>2.9352551984877127</v>
      </c>
      <c r="J48" t="s">
        <v>4</v>
      </c>
    </row>
    <row r="49" spans="1:10" ht="12.75">
      <c r="A49">
        <f t="shared" si="3"/>
        <v>47</v>
      </c>
      <c r="B49">
        <f t="shared" si="4"/>
        <v>1128</v>
      </c>
      <c r="C49">
        <f t="shared" si="5"/>
        <v>2209</v>
      </c>
      <c r="D49">
        <f t="shared" si="8"/>
        <v>6487</v>
      </c>
      <c r="E49">
        <f t="shared" si="0"/>
        <v>103823</v>
      </c>
      <c r="F49">
        <f t="shared" si="1"/>
        <v>103823</v>
      </c>
      <c r="G49">
        <f t="shared" si="2"/>
        <v>140737488355329</v>
      </c>
      <c r="H49">
        <f t="shared" si="9"/>
        <v>1.9583333333333333</v>
      </c>
      <c r="I49">
        <f t="shared" si="10"/>
        <v>2.93662290629244</v>
      </c>
      <c r="J49" t="s">
        <v>29</v>
      </c>
    </row>
    <row r="50" spans="1:10" ht="12.75">
      <c r="A50">
        <f t="shared" si="3"/>
        <v>48</v>
      </c>
      <c r="B50">
        <f t="shared" si="4"/>
        <v>1176</v>
      </c>
      <c r="C50">
        <f t="shared" si="5"/>
        <v>2304</v>
      </c>
      <c r="D50">
        <f t="shared" si="8"/>
        <v>6769</v>
      </c>
      <c r="E50">
        <f t="shared" si="0"/>
        <v>110592</v>
      </c>
      <c r="F50">
        <f t="shared" si="1"/>
        <v>110592</v>
      </c>
      <c r="G50">
        <f t="shared" si="2"/>
        <v>281474976710657</v>
      </c>
      <c r="H50">
        <f t="shared" si="9"/>
        <v>1.9591836734693877</v>
      </c>
      <c r="I50">
        <f t="shared" si="10"/>
        <v>2.9379340277777777</v>
      </c>
      <c r="J50" t="s">
        <v>30</v>
      </c>
    </row>
    <row r="51" spans="1:9" ht="12.75">
      <c r="A51">
        <f aca="true" t="shared" si="11" ref="A51:A102">A50+1</f>
        <v>49</v>
      </c>
      <c r="B51">
        <f t="shared" si="4"/>
        <v>1225</v>
      </c>
      <c r="C51">
        <f aca="true" t="shared" si="12" ref="C51:C102">A51*A51</f>
        <v>2401</v>
      </c>
      <c r="D51">
        <f aca="true" t="shared" si="13" ref="D51:D102">6*B50+1</f>
        <v>7057</v>
      </c>
      <c r="E51">
        <f aca="true" t="shared" si="14" ref="E51:E102">A51*A51*A51</f>
        <v>117649</v>
      </c>
      <c r="F51">
        <f aca="true" t="shared" si="15" ref="F51:F102">F50+D51</f>
        <v>117649</v>
      </c>
      <c r="G51">
        <f t="shared" si="2"/>
        <v>562949953421313</v>
      </c>
      <c r="H51">
        <f aca="true" t="shared" si="16" ref="H51:H102">C51/B51</f>
        <v>1.96</v>
      </c>
      <c r="I51">
        <f aca="true" t="shared" si="17" ref="I51:I102">D51/C51</f>
        <v>2.939192003331945</v>
      </c>
    </row>
    <row r="52" spans="1:9" ht="12.75">
      <c r="A52">
        <f t="shared" si="11"/>
        <v>50</v>
      </c>
      <c r="B52">
        <f t="shared" si="4"/>
        <v>1275</v>
      </c>
      <c r="C52">
        <f t="shared" si="12"/>
        <v>2500</v>
      </c>
      <c r="D52">
        <f t="shared" si="13"/>
        <v>7351</v>
      </c>
      <c r="E52">
        <f t="shared" si="14"/>
        <v>125000</v>
      </c>
      <c r="F52">
        <f t="shared" si="15"/>
        <v>125000</v>
      </c>
      <c r="G52">
        <f t="shared" si="2"/>
        <v>1125899906842625</v>
      </c>
      <c r="H52">
        <f t="shared" si="16"/>
        <v>1.9607843137254901</v>
      </c>
      <c r="I52">
        <f t="shared" si="17"/>
        <v>2.9404</v>
      </c>
    </row>
    <row r="53" spans="1:9" ht="12.75">
      <c r="A53">
        <f t="shared" si="11"/>
        <v>51</v>
      </c>
      <c r="B53">
        <f t="shared" si="4"/>
        <v>1326</v>
      </c>
      <c r="C53">
        <f t="shared" si="12"/>
        <v>2601</v>
      </c>
      <c r="D53">
        <f t="shared" si="13"/>
        <v>7651</v>
      </c>
      <c r="E53">
        <f t="shared" si="14"/>
        <v>132651</v>
      </c>
      <c r="F53">
        <f t="shared" si="15"/>
        <v>132651</v>
      </c>
      <c r="G53">
        <f t="shared" si="2"/>
        <v>2251799813685249</v>
      </c>
      <c r="H53">
        <f t="shared" si="16"/>
        <v>1.9615384615384615</v>
      </c>
      <c r="I53">
        <f t="shared" si="17"/>
        <v>2.9415609381007304</v>
      </c>
    </row>
    <row r="54" spans="1:9" ht="12.75">
      <c r="A54">
        <f t="shared" si="11"/>
        <v>52</v>
      </c>
      <c r="B54">
        <f t="shared" si="4"/>
        <v>1378</v>
      </c>
      <c r="C54">
        <f t="shared" si="12"/>
        <v>2704</v>
      </c>
      <c r="D54">
        <f t="shared" si="13"/>
        <v>7957</v>
      </c>
      <c r="E54">
        <f t="shared" si="14"/>
        <v>140608</v>
      </c>
      <c r="F54">
        <f t="shared" si="15"/>
        <v>140608</v>
      </c>
      <c r="G54">
        <f t="shared" si="2"/>
        <v>4503599627370497</v>
      </c>
      <c r="H54">
        <f t="shared" si="16"/>
        <v>1.9622641509433962</v>
      </c>
      <c r="I54">
        <f t="shared" si="17"/>
        <v>2.9426775147928996</v>
      </c>
    </row>
    <row r="55" spans="1:9" ht="12.75">
      <c r="A55">
        <f t="shared" si="11"/>
        <v>53</v>
      </c>
      <c r="B55">
        <f t="shared" si="4"/>
        <v>1431</v>
      </c>
      <c r="C55">
        <f t="shared" si="12"/>
        <v>2809</v>
      </c>
      <c r="D55">
        <f t="shared" si="13"/>
        <v>8269</v>
      </c>
      <c r="E55">
        <f t="shared" si="14"/>
        <v>148877</v>
      </c>
      <c r="F55">
        <f t="shared" si="15"/>
        <v>148877</v>
      </c>
      <c r="G55">
        <f t="shared" si="2"/>
        <v>9007199254740992</v>
      </c>
      <c r="H55">
        <f t="shared" si="16"/>
        <v>1.962962962962963</v>
      </c>
      <c r="I55">
        <f t="shared" si="17"/>
        <v>2.9437522249911</v>
      </c>
    </row>
    <row r="56" spans="1:9" ht="12.75">
      <c r="A56">
        <f t="shared" si="11"/>
        <v>54</v>
      </c>
      <c r="B56">
        <f t="shared" si="4"/>
        <v>1485</v>
      </c>
      <c r="C56">
        <f t="shared" si="12"/>
        <v>2916</v>
      </c>
      <c r="D56">
        <f t="shared" si="13"/>
        <v>8587</v>
      </c>
      <c r="E56">
        <f t="shared" si="14"/>
        <v>157464</v>
      </c>
      <c r="F56">
        <f t="shared" si="15"/>
        <v>157464</v>
      </c>
      <c r="G56">
        <f t="shared" si="2"/>
        <v>18014398509481984</v>
      </c>
      <c r="H56">
        <f t="shared" si="16"/>
        <v>1.9636363636363636</v>
      </c>
      <c r="I56">
        <f t="shared" si="17"/>
        <v>2.9447873799725652</v>
      </c>
    </row>
    <row r="57" spans="1:9" ht="12.75">
      <c r="A57">
        <f t="shared" si="11"/>
        <v>55</v>
      </c>
      <c r="B57">
        <f t="shared" si="4"/>
        <v>1540</v>
      </c>
      <c r="C57">
        <f t="shared" si="12"/>
        <v>3025</v>
      </c>
      <c r="D57">
        <f t="shared" si="13"/>
        <v>8911</v>
      </c>
      <c r="E57">
        <f t="shared" si="14"/>
        <v>166375</v>
      </c>
      <c r="F57">
        <f t="shared" si="15"/>
        <v>166375</v>
      </c>
      <c r="G57">
        <f t="shared" si="2"/>
        <v>36028797018963970</v>
      </c>
      <c r="H57">
        <f t="shared" si="16"/>
        <v>1.9642857142857142</v>
      </c>
      <c r="I57">
        <f t="shared" si="17"/>
        <v>2.9457851239669424</v>
      </c>
    </row>
    <row r="58" spans="1:9" ht="12.75">
      <c r="A58">
        <f t="shared" si="11"/>
        <v>56</v>
      </c>
      <c r="B58">
        <f t="shared" si="4"/>
        <v>1596</v>
      </c>
      <c r="C58">
        <f t="shared" si="12"/>
        <v>3136</v>
      </c>
      <c r="D58">
        <f t="shared" si="13"/>
        <v>9241</v>
      </c>
      <c r="E58">
        <f t="shared" si="14"/>
        <v>175616</v>
      </c>
      <c r="F58">
        <f t="shared" si="15"/>
        <v>175616</v>
      </c>
      <c r="G58">
        <f t="shared" si="2"/>
        <v>72057594037927940</v>
      </c>
      <c r="H58">
        <f t="shared" si="16"/>
        <v>1.9649122807017543</v>
      </c>
      <c r="I58">
        <f t="shared" si="17"/>
        <v>2.946747448979592</v>
      </c>
    </row>
    <row r="59" spans="1:9" ht="12.75">
      <c r="A59">
        <f t="shared" si="11"/>
        <v>57</v>
      </c>
      <c r="B59">
        <f t="shared" si="4"/>
        <v>1653</v>
      </c>
      <c r="C59">
        <f t="shared" si="12"/>
        <v>3249</v>
      </c>
      <c r="D59">
        <f t="shared" si="13"/>
        <v>9577</v>
      </c>
      <c r="E59">
        <f t="shared" si="14"/>
        <v>185193</v>
      </c>
      <c r="F59">
        <f t="shared" si="15"/>
        <v>185193</v>
      </c>
      <c r="G59">
        <f t="shared" si="2"/>
        <v>1.4411518807585587E+17</v>
      </c>
      <c r="H59">
        <f t="shared" si="16"/>
        <v>1.9655172413793103</v>
      </c>
      <c r="I59">
        <f t="shared" si="17"/>
        <v>2.9476762080640198</v>
      </c>
    </row>
    <row r="60" spans="1:9" ht="12.75">
      <c r="A60">
        <f t="shared" si="11"/>
        <v>58</v>
      </c>
      <c r="B60">
        <f t="shared" si="4"/>
        <v>1711</v>
      </c>
      <c r="C60">
        <f t="shared" si="12"/>
        <v>3364</v>
      </c>
      <c r="D60">
        <f t="shared" si="13"/>
        <v>9919</v>
      </c>
      <c r="E60">
        <f t="shared" si="14"/>
        <v>195112</v>
      </c>
      <c r="F60">
        <f t="shared" si="15"/>
        <v>195112</v>
      </c>
      <c r="G60">
        <f t="shared" si="2"/>
        <v>2.8823037615171174E+17</v>
      </c>
      <c r="H60">
        <f t="shared" si="16"/>
        <v>1.9661016949152543</v>
      </c>
      <c r="I60">
        <f t="shared" si="17"/>
        <v>2.948573127229489</v>
      </c>
    </row>
    <row r="61" spans="1:9" ht="12.75">
      <c r="A61">
        <f t="shared" si="11"/>
        <v>59</v>
      </c>
      <c r="B61">
        <f t="shared" si="4"/>
        <v>1770</v>
      </c>
      <c r="C61">
        <f t="shared" si="12"/>
        <v>3481</v>
      </c>
      <c r="D61">
        <f t="shared" si="13"/>
        <v>10267</v>
      </c>
      <c r="E61">
        <f t="shared" si="14"/>
        <v>205379</v>
      </c>
      <c r="F61">
        <f t="shared" si="15"/>
        <v>205379</v>
      </c>
      <c r="G61">
        <f t="shared" si="2"/>
        <v>5.764607523034235E+17</v>
      </c>
      <c r="H61">
        <f t="shared" si="16"/>
        <v>1.9666666666666666</v>
      </c>
      <c r="I61">
        <f t="shared" si="17"/>
        <v>2.949439816144786</v>
      </c>
    </row>
    <row r="62" spans="1:9" ht="12.75">
      <c r="A62">
        <f t="shared" si="11"/>
        <v>60</v>
      </c>
      <c r="B62">
        <f t="shared" si="4"/>
        <v>1830</v>
      </c>
      <c r="C62">
        <f t="shared" si="12"/>
        <v>3600</v>
      </c>
      <c r="D62">
        <f t="shared" si="13"/>
        <v>10621</v>
      </c>
      <c r="E62">
        <f t="shared" si="14"/>
        <v>216000</v>
      </c>
      <c r="F62">
        <f t="shared" si="15"/>
        <v>216000</v>
      </c>
      <c r="G62">
        <f t="shared" si="2"/>
        <v>1.152921504606847E+18</v>
      </c>
      <c r="H62">
        <f t="shared" si="16"/>
        <v>1.9672131147540983</v>
      </c>
      <c r="I62">
        <f t="shared" si="17"/>
        <v>2.950277777777778</v>
      </c>
    </row>
    <row r="63" spans="1:9" ht="12.75">
      <c r="A63">
        <f t="shared" si="11"/>
        <v>61</v>
      </c>
      <c r="B63">
        <f t="shared" si="4"/>
        <v>1891</v>
      </c>
      <c r="C63">
        <f t="shared" si="12"/>
        <v>3721</v>
      </c>
      <c r="D63">
        <f t="shared" si="13"/>
        <v>10981</v>
      </c>
      <c r="E63">
        <f t="shared" si="14"/>
        <v>226981</v>
      </c>
      <c r="F63">
        <f t="shared" si="15"/>
        <v>226981</v>
      </c>
      <c r="G63">
        <f t="shared" si="2"/>
        <v>2.305843009213694E+18</v>
      </c>
      <c r="H63">
        <f t="shared" si="16"/>
        <v>1.967741935483871</v>
      </c>
      <c r="I63">
        <f t="shared" si="17"/>
        <v>2.9510884170921794</v>
      </c>
    </row>
    <row r="64" spans="1:9" ht="12.75">
      <c r="A64">
        <f t="shared" si="11"/>
        <v>62</v>
      </c>
      <c r="B64">
        <f t="shared" si="4"/>
        <v>1953</v>
      </c>
      <c r="C64">
        <f t="shared" si="12"/>
        <v>3844</v>
      </c>
      <c r="D64">
        <f t="shared" si="13"/>
        <v>11347</v>
      </c>
      <c r="E64">
        <f t="shared" si="14"/>
        <v>238328</v>
      </c>
      <c r="F64">
        <f t="shared" si="15"/>
        <v>238328</v>
      </c>
      <c r="G64">
        <f t="shared" si="2"/>
        <v>4.611686018427388E+18</v>
      </c>
      <c r="H64">
        <f t="shared" si="16"/>
        <v>1.9682539682539681</v>
      </c>
      <c r="I64">
        <f t="shared" si="17"/>
        <v>2.9518730489073883</v>
      </c>
    </row>
    <row r="65" spans="1:9" ht="12.75">
      <c r="A65">
        <f t="shared" si="11"/>
        <v>63</v>
      </c>
      <c r="B65">
        <f t="shared" si="4"/>
        <v>2016</v>
      </c>
      <c r="C65">
        <f t="shared" si="12"/>
        <v>3969</v>
      </c>
      <c r="D65">
        <f t="shared" si="13"/>
        <v>11719</v>
      </c>
      <c r="E65">
        <f t="shared" si="14"/>
        <v>250047</v>
      </c>
      <c r="F65">
        <f t="shared" si="15"/>
        <v>250047</v>
      </c>
      <c r="G65">
        <f t="shared" si="2"/>
        <v>9.223372036854776E+18</v>
      </c>
      <c r="H65">
        <f t="shared" si="16"/>
        <v>1.96875</v>
      </c>
      <c r="I65">
        <f t="shared" si="17"/>
        <v>2.9526329050138576</v>
      </c>
    </row>
    <row r="66" spans="1:9" ht="12.75">
      <c r="A66">
        <f t="shared" si="11"/>
        <v>64</v>
      </c>
      <c r="B66">
        <f t="shared" si="4"/>
        <v>2080</v>
      </c>
      <c r="C66">
        <f t="shared" si="12"/>
        <v>4096</v>
      </c>
      <c r="D66">
        <f t="shared" si="13"/>
        <v>12097</v>
      </c>
      <c r="E66">
        <f t="shared" si="14"/>
        <v>262144</v>
      </c>
      <c r="F66">
        <f t="shared" si="15"/>
        <v>262144</v>
      </c>
      <c r="G66">
        <f t="shared" si="2"/>
        <v>1.8446744073709552E+19</v>
      </c>
      <c r="H66">
        <f t="shared" si="16"/>
        <v>1.9692307692307693</v>
      </c>
      <c r="I66">
        <f t="shared" si="17"/>
        <v>2.953369140625</v>
      </c>
    </row>
    <row r="67" spans="1:9" ht="12.75">
      <c r="A67">
        <f t="shared" si="11"/>
        <v>65</v>
      </c>
      <c r="B67">
        <f t="shared" si="4"/>
        <v>2145</v>
      </c>
      <c r="C67">
        <f t="shared" si="12"/>
        <v>4225</v>
      </c>
      <c r="D67">
        <f t="shared" si="13"/>
        <v>12481</v>
      </c>
      <c r="E67">
        <f t="shared" si="14"/>
        <v>274625</v>
      </c>
      <c r="F67">
        <f t="shared" si="15"/>
        <v>274625</v>
      </c>
      <c r="G67">
        <f aca="true" t="shared" si="18" ref="G67:G102">2^A67+1</f>
        <v>3.6893488147419103E+19</v>
      </c>
      <c r="H67">
        <f t="shared" si="16"/>
        <v>1.9696969696969697</v>
      </c>
      <c r="I67">
        <f t="shared" si="17"/>
        <v>2.9540828402366865</v>
      </c>
    </row>
    <row r="68" spans="1:9" ht="12.75">
      <c r="A68">
        <f t="shared" si="11"/>
        <v>66</v>
      </c>
      <c r="B68">
        <f aca="true" t="shared" si="19" ref="B68:B102">(A68*A68+A68)/2</f>
        <v>2211</v>
      </c>
      <c r="C68">
        <f t="shared" si="12"/>
        <v>4356</v>
      </c>
      <c r="D68">
        <f t="shared" si="13"/>
        <v>12871</v>
      </c>
      <c r="E68">
        <f t="shared" si="14"/>
        <v>287496</v>
      </c>
      <c r="F68">
        <f t="shared" si="15"/>
        <v>287496</v>
      </c>
      <c r="G68">
        <f t="shared" si="18"/>
        <v>7.378697629483821E+19</v>
      </c>
      <c r="H68">
        <f t="shared" si="16"/>
        <v>1.9701492537313432</v>
      </c>
      <c r="I68">
        <f t="shared" si="17"/>
        <v>2.954775022956841</v>
      </c>
    </row>
    <row r="69" spans="1:9" ht="12.75">
      <c r="A69">
        <f t="shared" si="11"/>
        <v>67</v>
      </c>
      <c r="B69">
        <f t="shared" si="19"/>
        <v>2278</v>
      </c>
      <c r="C69">
        <f t="shared" si="12"/>
        <v>4489</v>
      </c>
      <c r="D69">
        <f t="shared" si="13"/>
        <v>13267</v>
      </c>
      <c r="E69">
        <f t="shared" si="14"/>
        <v>300763</v>
      </c>
      <c r="F69">
        <f t="shared" si="15"/>
        <v>300763</v>
      </c>
      <c r="G69">
        <f t="shared" si="18"/>
        <v>1.4757395258967641E+20</v>
      </c>
      <c r="H69">
        <f t="shared" si="16"/>
        <v>1.9705882352941178</v>
      </c>
      <c r="I69">
        <f t="shared" si="17"/>
        <v>2.9554466473602137</v>
      </c>
    </row>
    <row r="70" spans="1:9" ht="12.75">
      <c r="A70">
        <f t="shared" si="11"/>
        <v>68</v>
      </c>
      <c r="B70">
        <f t="shared" si="19"/>
        <v>2346</v>
      </c>
      <c r="C70">
        <f t="shared" si="12"/>
        <v>4624</v>
      </c>
      <c r="D70">
        <f t="shared" si="13"/>
        <v>13669</v>
      </c>
      <c r="E70">
        <f t="shared" si="14"/>
        <v>314432</v>
      </c>
      <c r="F70">
        <f t="shared" si="15"/>
        <v>314432</v>
      </c>
      <c r="G70">
        <f t="shared" si="18"/>
        <v>2.9514790517935283E+20</v>
      </c>
      <c r="H70">
        <f t="shared" si="16"/>
        <v>1.9710144927536233</v>
      </c>
      <c r="I70">
        <f t="shared" si="17"/>
        <v>2.956098615916955</v>
      </c>
    </row>
    <row r="71" spans="1:9" ht="12.75">
      <c r="A71">
        <f t="shared" si="11"/>
        <v>69</v>
      </c>
      <c r="B71">
        <f t="shared" si="19"/>
        <v>2415</v>
      </c>
      <c r="C71">
        <f t="shared" si="12"/>
        <v>4761</v>
      </c>
      <c r="D71">
        <f t="shared" si="13"/>
        <v>14077</v>
      </c>
      <c r="E71">
        <f t="shared" si="14"/>
        <v>328509</v>
      </c>
      <c r="F71">
        <f t="shared" si="15"/>
        <v>328509</v>
      </c>
      <c r="G71">
        <f t="shared" si="18"/>
        <v>5.902958103587057E+20</v>
      </c>
      <c r="H71">
        <f t="shared" si="16"/>
        <v>1.9714285714285715</v>
      </c>
      <c r="I71">
        <f t="shared" si="17"/>
        <v>2.956731779038017</v>
      </c>
    </row>
    <row r="72" spans="1:9" ht="12.75">
      <c r="A72">
        <f t="shared" si="11"/>
        <v>70</v>
      </c>
      <c r="B72">
        <f t="shared" si="19"/>
        <v>2485</v>
      </c>
      <c r="C72">
        <f t="shared" si="12"/>
        <v>4900</v>
      </c>
      <c r="D72">
        <f t="shared" si="13"/>
        <v>14491</v>
      </c>
      <c r="E72">
        <f t="shared" si="14"/>
        <v>343000</v>
      </c>
      <c r="F72">
        <f t="shared" si="15"/>
        <v>343000</v>
      </c>
      <c r="G72">
        <f t="shared" si="18"/>
        <v>1.1805916207174113E+21</v>
      </c>
      <c r="H72">
        <f t="shared" si="16"/>
        <v>1.971830985915493</v>
      </c>
      <c r="I72">
        <f t="shared" si="17"/>
        <v>2.95734693877551</v>
      </c>
    </row>
    <row r="73" spans="1:9" ht="12.75">
      <c r="A73">
        <f t="shared" si="11"/>
        <v>71</v>
      </c>
      <c r="B73">
        <f t="shared" si="19"/>
        <v>2556</v>
      </c>
      <c r="C73">
        <f t="shared" si="12"/>
        <v>5041</v>
      </c>
      <c r="D73">
        <f t="shared" si="13"/>
        <v>14911</v>
      </c>
      <c r="E73">
        <f t="shared" si="14"/>
        <v>357911</v>
      </c>
      <c r="F73">
        <f t="shared" si="15"/>
        <v>357911</v>
      </c>
      <c r="G73">
        <f t="shared" si="18"/>
        <v>2.3611832414348226E+21</v>
      </c>
      <c r="H73">
        <f t="shared" si="16"/>
        <v>1.9722222222222223</v>
      </c>
      <c r="I73">
        <f t="shared" si="17"/>
        <v>2.9579448522118628</v>
      </c>
    </row>
    <row r="74" spans="1:9" ht="12.75">
      <c r="A74">
        <f t="shared" si="11"/>
        <v>72</v>
      </c>
      <c r="B74">
        <f t="shared" si="19"/>
        <v>2628</v>
      </c>
      <c r="C74">
        <f t="shared" si="12"/>
        <v>5184</v>
      </c>
      <c r="D74">
        <f t="shared" si="13"/>
        <v>15337</v>
      </c>
      <c r="E74">
        <f t="shared" si="14"/>
        <v>373248</v>
      </c>
      <c r="F74">
        <f t="shared" si="15"/>
        <v>373248</v>
      </c>
      <c r="G74">
        <f t="shared" si="18"/>
        <v>4.722366482869645E+21</v>
      </c>
      <c r="H74">
        <f t="shared" si="16"/>
        <v>1.9726027397260273</v>
      </c>
      <c r="I74">
        <f t="shared" si="17"/>
        <v>2.958526234567901</v>
      </c>
    </row>
    <row r="75" spans="1:9" ht="12.75">
      <c r="A75">
        <f t="shared" si="11"/>
        <v>73</v>
      </c>
      <c r="B75">
        <f t="shared" si="19"/>
        <v>2701</v>
      </c>
      <c r="C75">
        <f t="shared" si="12"/>
        <v>5329</v>
      </c>
      <c r="D75">
        <f t="shared" si="13"/>
        <v>15769</v>
      </c>
      <c r="E75">
        <f t="shared" si="14"/>
        <v>389017</v>
      </c>
      <c r="F75">
        <f t="shared" si="15"/>
        <v>389017</v>
      </c>
      <c r="G75">
        <f t="shared" si="18"/>
        <v>9.44473296573929E+21</v>
      </c>
      <c r="H75">
        <f t="shared" si="16"/>
        <v>1.972972972972973</v>
      </c>
      <c r="I75">
        <f t="shared" si="17"/>
        <v>2.959091762056671</v>
      </c>
    </row>
    <row r="76" spans="1:9" ht="12.75">
      <c r="A76">
        <f t="shared" si="11"/>
        <v>74</v>
      </c>
      <c r="B76">
        <f t="shared" si="19"/>
        <v>2775</v>
      </c>
      <c r="C76">
        <f t="shared" si="12"/>
        <v>5476</v>
      </c>
      <c r="D76">
        <f t="shared" si="13"/>
        <v>16207</v>
      </c>
      <c r="E76">
        <f t="shared" si="14"/>
        <v>405224</v>
      </c>
      <c r="F76">
        <f t="shared" si="15"/>
        <v>405224</v>
      </c>
      <c r="G76">
        <f t="shared" si="18"/>
        <v>1.888946593147858E+22</v>
      </c>
      <c r="H76">
        <f t="shared" si="16"/>
        <v>1.9733333333333334</v>
      </c>
      <c r="I76">
        <f t="shared" si="17"/>
        <v>2.9596420745069394</v>
      </c>
    </row>
    <row r="77" spans="1:9" ht="12.75">
      <c r="A77">
        <f t="shared" si="11"/>
        <v>75</v>
      </c>
      <c r="B77">
        <f t="shared" si="19"/>
        <v>2850</v>
      </c>
      <c r="C77">
        <f t="shared" si="12"/>
        <v>5625</v>
      </c>
      <c r="D77">
        <f t="shared" si="13"/>
        <v>16651</v>
      </c>
      <c r="E77">
        <f t="shared" si="14"/>
        <v>421875</v>
      </c>
      <c r="F77">
        <f t="shared" si="15"/>
        <v>421875</v>
      </c>
      <c r="G77">
        <f t="shared" si="18"/>
        <v>3.777893186295716E+22</v>
      </c>
      <c r="H77">
        <f t="shared" si="16"/>
        <v>1.9736842105263157</v>
      </c>
      <c r="I77">
        <f t="shared" si="17"/>
        <v>2.9601777777777776</v>
      </c>
    </row>
    <row r="78" spans="1:9" ht="12.75">
      <c r="A78">
        <f t="shared" si="11"/>
        <v>76</v>
      </c>
      <c r="B78">
        <f t="shared" si="19"/>
        <v>2926</v>
      </c>
      <c r="C78">
        <f t="shared" si="12"/>
        <v>5776</v>
      </c>
      <c r="D78">
        <f t="shared" si="13"/>
        <v>17101</v>
      </c>
      <c r="E78">
        <f t="shared" si="14"/>
        <v>438976</v>
      </c>
      <c r="F78">
        <f t="shared" si="15"/>
        <v>438976</v>
      </c>
      <c r="G78">
        <f t="shared" si="18"/>
        <v>7.555786372591432E+22</v>
      </c>
      <c r="H78">
        <f t="shared" si="16"/>
        <v>1.974025974025974</v>
      </c>
      <c r="I78">
        <f t="shared" si="17"/>
        <v>2.9606994459833795</v>
      </c>
    </row>
    <row r="79" spans="1:9" ht="12.75">
      <c r="A79">
        <f t="shared" si="11"/>
        <v>77</v>
      </c>
      <c r="B79">
        <f t="shared" si="19"/>
        <v>3003</v>
      </c>
      <c r="C79">
        <f t="shared" si="12"/>
        <v>5929</v>
      </c>
      <c r="D79">
        <f t="shared" si="13"/>
        <v>17557</v>
      </c>
      <c r="E79">
        <f t="shared" si="14"/>
        <v>456533</v>
      </c>
      <c r="F79">
        <f t="shared" si="15"/>
        <v>456533</v>
      </c>
      <c r="G79">
        <f t="shared" si="18"/>
        <v>1.5111572745182865E+23</v>
      </c>
      <c r="H79">
        <f t="shared" si="16"/>
        <v>1.9743589743589745</v>
      </c>
      <c r="I79">
        <f t="shared" si="17"/>
        <v>2.961207623545286</v>
      </c>
    </row>
    <row r="80" spans="1:9" ht="12.75">
      <c r="A80">
        <f t="shared" si="11"/>
        <v>78</v>
      </c>
      <c r="B80">
        <f t="shared" si="19"/>
        <v>3081</v>
      </c>
      <c r="C80">
        <f t="shared" si="12"/>
        <v>6084</v>
      </c>
      <c r="D80">
        <f t="shared" si="13"/>
        <v>18019</v>
      </c>
      <c r="E80">
        <f t="shared" si="14"/>
        <v>474552</v>
      </c>
      <c r="F80">
        <f t="shared" si="15"/>
        <v>474552</v>
      </c>
      <c r="G80">
        <f t="shared" si="18"/>
        <v>3.022314549036573E+23</v>
      </c>
      <c r="H80">
        <f t="shared" si="16"/>
        <v>1.9746835443037976</v>
      </c>
      <c r="I80">
        <f t="shared" si="17"/>
        <v>2.9617028270874424</v>
      </c>
    </row>
    <row r="81" spans="1:9" ht="12.75">
      <c r="A81">
        <f t="shared" si="11"/>
        <v>79</v>
      </c>
      <c r="B81">
        <f t="shared" si="19"/>
        <v>3160</v>
      </c>
      <c r="C81">
        <f t="shared" si="12"/>
        <v>6241</v>
      </c>
      <c r="D81">
        <f t="shared" si="13"/>
        <v>18487</v>
      </c>
      <c r="E81">
        <f t="shared" si="14"/>
        <v>493039</v>
      </c>
      <c r="F81">
        <f t="shared" si="15"/>
        <v>493039</v>
      </c>
      <c r="G81">
        <f t="shared" si="18"/>
        <v>6.044629098073146E+23</v>
      </c>
      <c r="H81">
        <f t="shared" si="16"/>
        <v>1.975</v>
      </c>
      <c r="I81">
        <f t="shared" si="17"/>
        <v>2.962185547187951</v>
      </c>
    </row>
    <row r="82" spans="1:9" ht="12.75">
      <c r="A82">
        <f t="shared" si="11"/>
        <v>80</v>
      </c>
      <c r="B82">
        <f t="shared" si="19"/>
        <v>3240</v>
      </c>
      <c r="C82">
        <f t="shared" si="12"/>
        <v>6400</v>
      </c>
      <c r="D82">
        <f t="shared" si="13"/>
        <v>18961</v>
      </c>
      <c r="E82">
        <f t="shared" si="14"/>
        <v>512000</v>
      </c>
      <c r="F82">
        <f t="shared" si="15"/>
        <v>512000</v>
      </c>
      <c r="G82">
        <f t="shared" si="18"/>
        <v>1.2089258196146292E+24</v>
      </c>
      <c r="H82">
        <f t="shared" si="16"/>
        <v>1.9753086419753085</v>
      </c>
      <c r="I82">
        <f t="shared" si="17"/>
        <v>2.96265625</v>
      </c>
    </row>
    <row r="83" spans="1:9" ht="12.75">
      <c r="A83">
        <f t="shared" si="11"/>
        <v>81</v>
      </c>
      <c r="B83">
        <f t="shared" si="19"/>
        <v>3321</v>
      </c>
      <c r="C83">
        <f t="shared" si="12"/>
        <v>6561</v>
      </c>
      <c r="D83">
        <f t="shared" si="13"/>
        <v>19441</v>
      </c>
      <c r="E83">
        <f t="shared" si="14"/>
        <v>531441</v>
      </c>
      <c r="F83">
        <f t="shared" si="15"/>
        <v>531441</v>
      </c>
      <c r="G83">
        <f t="shared" si="18"/>
        <v>2.4178516392292583E+24</v>
      </c>
      <c r="H83">
        <f t="shared" si="16"/>
        <v>1.975609756097561</v>
      </c>
      <c r="I83">
        <f t="shared" si="17"/>
        <v>2.9631153787532387</v>
      </c>
    </row>
    <row r="84" spans="1:9" ht="12.75">
      <c r="A84">
        <f t="shared" si="11"/>
        <v>82</v>
      </c>
      <c r="B84">
        <f t="shared" si="19"/>
        <v>3403</v>
      </c>
      <c r="C84">
        <f t="shared" si="12"/>
        <v>6724</v>
      </c>
      <c r="D84">
        <f t="shared" si="13"/>
        <v>19927</v>
      </c>
      <c r="E84">
        <f t="shared" si="14"/>
        <v>551368</v>
      </c>
      <c r="F84">
        <f t="shared" si="15"/>
        <v>551368</v>
      </c>
      <c r="G84">
        <f t="shared" si="18"/>
        <v>4.835703278458517E+24</v>
      </c>
      <c r="H84">
        <f t="shared" si="16"/>
        <v>1.9759036144578312</v>
      </c>
      <c r="I84">
        <f t="shared" si="17"/>
        <v>2.9635633551457468</v>
      </c>
    </row>
    <row r="85" spans="1:9" ht="12.75">
      <c r="A85">
        <f t="shared" si="11"/>
        <v>83</v>
      </c>
      <c r="B85">
        <f t="shared" si="19"/>
        <v>3486</v>
      </c>
      <c r="C85">
        <f t="shared" si="12"/>
        <v>6889</v>
      </c>
      <c r="D85">
        <f t="shared" si="13"/>
        <v>20419</v>
      </c>
      <c r="E85">
        <f t="shared" si="14"/>
        <v>571787</v>
      </c>
      <c r="F85">
        <f t="shared" si="15"/>
        <v>571787</v>
      </c>
      <c r="G85">
        <f t="shared" si="18"/>
        <v>9.671406556917033E+24</v>
      </c>
      <c r="H85">
        <f t="shared" si="16"/>
        <v>1.9761904761904763</v>
      </c>
      <c r="I85">
        <f t="shared" si="17"/>
        <v>2.9640005806357963</v>
      </c>
    </row>
    <row r="86" spans="1:9" ht="12.75">
      <c r="A86">
        <f t="shared" si="11"/>
        <v>84</v>
      </c>
      <c r="B86">
        <f t="shared" si="19"/>
        <v>3570</v>
      </c>
      <c r="C86">
        <f t="shared" si="12"/>
        <v>7056</v>
      </c>
      <c r="D86">
        <f t="shared" si="13"/>
        <v>20917</v>
      </c>
      <c r="E86">
        <f t="shared" si="14"/>
        <v>592704</v>
      </c>
      <c r="F86">
        <f t="shared" si="15"/>
        <v>592704</v>
      </c>
      <c r="G86">
        <f t="shared" si="18"/>
        <v>1.9342813113834067E+25</v>
      </c>
      <c r="H86">
        <f t="shared" si="16"/>
        <v>1.9764705882352942</v>
      </c>
      <c r="I86">
        <f t="shared" si="17"/>
        <v>2.9644274376417235</v>
      </c>
    </row>
    <row r="87" spans="1:9" ht="12.75">
      <c r="A87">
        <f t="shared" si="11"/>
        <v>85</v>
      </c>
      <c r="B87">
        <f t="shared" si="19"/>
        <v>3655</v>
      </c>
      <c r="C87">
        <f t="shared" si="12"/>
        <v>7225</v>
      </c>
      <c r="D87">
        <f t="shared" si="13"/>
        <v>21421</v>
      </c>
      <c r="E87">
        <f t="shared" si="14"/>
        <v>614125</v>
      </c>
      <c r="F87">
        <f t="shared" si="15"/>
        <v>614125</v>
      </c>
      <c r="G87">
        <f t="shared" si="18"/>
        <v>3.8685626227668134E+25</v>
      </c>
      <c r="H87">
        <f t="shared" si="16"/>
        <v>1.9767441860465116</v>
      </c>
      <c r="I87">
        <f t="shared" si="17"/>
        <v>2.9648442906574393</v>
      </c>
    </row>
    <row r="88" spans="1:9" ht="12.75">
      <c r="A88">
        <f t="shared" si="11"/>
        <v>86</v>
      </c>
      <c r="B88">
        <f t="shared" si="19"/>
        <v>3741</v>
      </c>
      <c r="C88">
        <f t="shared" si="12"/>
        <v>7396</v>
      </c>
      <c r="D88">
        <f t="shared" si="13"/>
        <v>21931</v>
      </c>
      <c r="E88">
        <f t="shared" si="14"/>
        <v>636056</v>
      </c>
      <c r="F88">
        <f t="shared" si="15"/>
        <v>636056</v>
      </c>
      <c r="G88">
        <f t="shared" si="18"/>
        <v>7.737125245533627E+25</v>
      </c>
      <c r="H88">
        <f t="shared" si="16"/>
        <v>1.9770114942528736</v>
      </c>
      <c r="I88">
        <f t="shared" si="17"/>
        <v>2.9652514872904274</v>
      </c>
    </row>
    <row r="89" spans="1:9" ht="12.75">
      <c r="A89">
        <f t="shared" si="11"/>
        <v>87</v>
      </c>
      <c r="B89">
        <f t="shared" si="19"/>
        <v>3828</v>
      </c>
      <c r="C89">
        <f t="shared" si="12"/>
        <v>7569</v>
      </c>
      <c r="D89">
        <f t="shared" si="13"/>
        <v>22447</v>
      </c>
      <c r="E89">
        <f t="shared" si="14"/>
        <v>658503</v>
      </c>
      <c r="F89">
        <f t="shared" si="15"/>
        <v>658503</v>
      </c>
      <c r="G89">
        <f t="shared" si="18"/>
        <v>1.5474250491067253E+26</v>
      </c>
      <c r="H89">
        <f t="shared" si="16"/>
        <v>1.9772727272727273</v>
      </c>
      <c r="I89">
        <f t="shared" si="17"/>
        <v>2.965649359228432</v>
      </c>
    </row>
    <row r="90" spans="1:9" ht="12.75">
      <c r="A90">
        <f t="shared" si="11"/>
        <v>88</v>
      </c>
      <c r="B90">
        <f t="shared" si="19"/>
        <v>3916</v>
      </c>
      <c r="C90">
        <f t="shared" si="12"/>
        <v>7744</v>
      </c>
      <c r="D90">
        <f t="shared" si="13"/>
        <v>22969</v>
      </c>
      <c r="E90">
        <f t="shared" si="14"/>
        <v>681472</v>
      </c>
      <c r="F90">
        <f t="shared" si="15"/>
        <v>681472</v>
      </c>
      <c r="G90">
        <f t="shared" si="18"/>
        <v>3.094850098213451E+26</v>
      </c>
      <c r="H90">
        <f t="shared" si="16"/>
        <v>1.9775280898876404</v>
      </c>
      <c r="I90">
        <f t="shared" si="17"/>
        <v>2.966038223140496</v>
      </c>
    </row>
    <row r="91" spans="1:9" ht="12.75">
      <c r="A91">
        <f t="shared" si="11"/>
        <v>89</v>
      </c>
      <c r="B91">
        <f t="shared" si="19"/>
        <v>4005</v>
      </c>
      <c r="C91">
        <f t="shared" si="12"/>
        <v>7921</v>
      </c>
      <c r="D91">
        <f t="shared" si="13"/>
        <v>23497</v>
      </c>
      <c r="E91">
        <f t="shared" si="14"/>
        <v>704969</v>
      </c>
      <c r="F91">
        <f t="shared" si="15"/>
        <v>704969</v>
      </c>
      <c r="G91">
        <f t="shared" si="18"/>
        <v>6.189700196426902E+26</v>
      </c>
      <c r="H91">
        <f t="shared" si="16"/>
        <v>1.9777777777777779</v>
      </c>
      <c r="I91">
        <f t="shared" si="17"/>
        <v>2.966418381517485</v>
      </c>
    </row>
    <row r="92" spans="1:9" ht="12.75">
      <c r="A92">
        <f t="shared" si="11"/>
        <v>90</v>
      </c>
      <c r="B92">
        <f t="shared" si="19"/>
        <v>4095</v>
      </c>
      <c r="C92">
        <f t="shared" si="12"/>
        <v>8100</v>
      </c>
      <c r="D92">
        <f t="shared" si="13"/>
        <v>24031</v>
      </c>
      <c r="E92">
        <f t="shared" si="14"/>
        <v>729000</v>
      </c>
      <c r="F92">
        <f t="shared" si="15"/>
        <v>729000</v>
      </c>
      <c r="G92">
        <f t="shared" si="18"/>
        <v>1.2379400392853803E+27</v>
      </c>
      <c r="H92">
        <f t="shared" si="16"/>
        <v>1.978021978021978</v>
      </c>
      <c r="I92">
        <f t="shared" si="17"/>
        <v>2.96679012345679</v>
      </c>
    </row>
    <row r="93" spans="1:9" ht="12.75">
      <c r="A93">
        <f t="shared" si="11"/>
        <v>91</v>
      </c>
      <c r="B93">
        <f t="shared" si="19"/>
        <v>4186</v>
      </c>
      <c r="C93">
        <f t="shared" si="12"/>
        <v>8281</v>
      </c>
      <c r="D93">
        <f t="shared" si="13"/>
        <v>24571</v>
      </c>
      <c r="E93">
        <f t="shared" si="14"/>
        <v>753571</v>
      </c>
      <c r="F93">
        <f t="shared" si="15"/>
        <v>753571</v>
      </c>
      <c r="G93">
        <f t="shared" si="18"/>
        <v>2.4758800785707605E+27</v>
      </c>
      <c r="H93">
        <f t="shared" si="16"/>
        <v>1.9782608695652173</v>
      </c>
      <c r="I93">
        <f t="shared" si="17"/>
        <v>2.967153725395484</v>
      </c>
    </row>
    <row r="94" spans="1:9" ht="12.75">
      <c r="A94">
        <f t="shared" si="11"/>
        <v>92</v>
      </c>
      <c r="B94">
        <f t="shared" si="19"/>
        <v>4278</v>
      </c>
      <c r="C94">
        <f t="shared" si="12"/>
        <v>8464</v>
      </c>
      <c r="D94">
        <f t="shared" si="13"/>
        <v>25117</v>
      </c>
      <c r="E94">
        <f t="shared" si="14"/>
        <v>778688</v>
      </c>
      <c r="F94">
        <f t="shared" si="15"/>
        <v>778688</v>
      </c>
      <c r="G94">
        <f t="shared" si="18"/>
        <v>4.951760157141521E+27</v>
      </c>
      <c r="H94">
        <f t="shared" si="16"/>
        <v>1.978494623655914</v>
      </c>
      <c r="I94">
        <f t="shared" si="17"/>
        <v>2.9675094517958414</v>
      </c>
    </row>
    <row r="95" spans="1:9" ht="12.75">
      <c r="A95">
        <f t="shared" si="11"/>
        <v>93</v>
      </c>
      <c r="B95">
        <f t="shared" si="19"/>
        <v>4371</v>
      </c>
      <c r="C95">
        <f t="shared" si="12"/>
        <v>8649</v>
      </c>
      <c r="D95">
        <f t="shared" si="13"/>
        <v>25669</v>
      </c>
      <c r="E95">
        <f t="shared" si="14"/>
        <v>804357</v>
      </c>
      <c r="F95">
        <f t="shared" si="15"/>
        <v>804357</v>
      </c>
      <c r="G95">
        <f t="shared" si="18"/>
        <v>9.903520314283042E+27</v>
      </c>
      <c r="H95">
        <f t="shared" si="16"/>
        <v>1.9787234042553192</v>
      </c>
      <c r="I95">
        <f t="shared" si="17"/>
        <v>2.967857555786796</v>
      </c>
    </row>
    <row r="96" spans="1:9" ht="12.75">
      <c r="A96">
        <f t="shared" si="11"/>
        <v>94</v>
      </c>
      <c r="B96">
        <f t="shared" si="19"/>
        <v>4465</v>
      </c>
      <c r="C96">
        <f t="shared" si="12"/>
        <v>8836</v>
      </c>
      <c r="D96">
        <f t="shared" si="13"/>
        <v>26227</v>
      </c>
      <c r="E96">
        <f t="shared" si="14"/>
        <v>830584</v>
      </c>
      <c r="F96">
        <f t="shared" si="15"/>
        <v>830584</v>
      </c>
      <c r="G96">
        <f t="shared" si="18"/>
        <v>1.9807040628566084E+28</v>
      </c>
      <c r="H96">
        <f t="shared" si="16"/>
        <v>1.9789473684210526</v>
      </c>
      <c r="I96">
        <f t="shared" si="17"/>
        <v>2.968198279764599</v>
      </c>
    </row>
    <row r="97" spans="1:9" ht="12.75">
      <c r="A97">
        <f t="shared" si="11"/>
        <v>95</v>
      </c>
      <c r="B97">
        <f t="shared" si="19"/>
        <v>4560</v>
      </c>
      <c r="C97">
        <f t="shared" si="12"/>
        <v>9025</v>
      </c>
      <c r="D97">
        <f t="shared" si="13"/>
        <v>26791</v>
      </c>
      <c r="E97">
        <f t="shared" si="14"/>
        <v>857375</v>
      </c>
      <c r="F97">
        <f t="shared" si="15"/>
        <v>857375</v>
      </c>
      <c r="G97">
        <f t="shared" si="18"/>
        <v>3.961408125713217E+28</v>
      </c>
      <c r="H97">
        <f t="shared" si="16"/>
        <v>1.9791666666666667</v>
      </c>
      <c r="I97">
        <f t="shared" si="17"/>
        <v>2.968531855955679</v>
      </c>
    </row>
    <row r="98" spans="1:9" ht="12.75">
      <c r="A98">
        <f t="shared" si="11"/>
        <v>96</v>
      </c>
      <c r="B98">
        <f t="shared" si="19"/>
        <v>4656</v>
      </c>
      <c r="C98">
        <f t="shared" si="12"/>
        <v>9216</v>
      </c>
      <c r="D98">
        <f t="shared" si="13"/>
        <v>27361</v>
      </c>
      <c r="E98">
        <f t="shared" si="14"/>
        <v>884736</v>
      </c>
      <c r="F98">
        <f t="shared" si="15"/>
        <v>884736</v>
      </c>
      <c r="G98">
        <f t="shared" si="18"/>
        <v>7.922816251426434E+28</v>
      </c>
      <c r="H98">
        <f t="shared" si="16"/>
        <v>1.9793814432989691</v>
      </c>
      <c r="I98">
        <f t="shared" si="17"/>
        <v>2.9688585069444446</v>
      </c>
    </row>
    <row r="99" spans="1:9" ht="12.75">
      <c r="A99">
        <f t="shared" si="11"/>
        <v>97</v>
      </c>
      <c r="B99">
        <f t="shared" si="19"/>
        <v>4753</v>
      </c>
      <c r="C99">
        <f t="shared" si="12"/>
        <v>9409</v>
      </c>
      <c r="D99">
        <f t="shared" si="13"/>
        <v>27937</v>
      </c>
      <c r="E99">
        <f t="shared" si="14"/>
        <v>912673</v>
      </c>
      <c r="F99">
        <f t="shared" si="15"/>
        <v>912673</v>
      </c>
      <c r="G99">
        <f t="shared" si="18"/>
        <v>1.5845632502852868E+29</v>
      </c>
      <c r="H99">
        <f t="shared" si="16"/>
        <v>1.9795918367346939</v>
      </c>
      <c r="I99">
        <f t="shared" si="17"/>
        <v>2.969178446168562</v>
      </c>
    </row>
    <row r="100" spans="1:9" ht="12.75">
      <c r="A100">
        <f t="shared" si="11"/>
        <v>98</v>
      </c>
      <c r="B100">
        <f t="shared" si="19"/>
        <v>4851</v>
      </c>
      <c r="C100">
        <f t="shared" si="12"/>
        <v>9604</v>
      </c>
      <c r="D100">
        <f t="shared" si="13"/>
        <v>28519</v>
      </c>
      <c r="E100">
        <f t="shared" si="14"/>
        <v>941192</v>
      </c>
      <c r="F100">
        <f t="shared" si="15"/>
        <v>941192</v>
      </c>
      <c r="G100">
        <f t="shared" si="18"/>
        <v>3.1691265005705735E+29</v>
      </c>
      <c r="H100">
        <f t="shared" si="16"/>
        <v>1.97979797979798</v>
      </c>
      <c r="I100">
        <f t="shared" si="17"/>
        <v>2.9694918783840065</v>
      </c>
    </row>
    <row r="101" spans="1:9" ht="12.75">
      <c r="A101">
        <f t="shared" si="11"/>
        <v>99</v>
      </c>
      <c r="B101">
        <f t="shared" si="19"/>
        <v>4950</v>
      </c>
      <c r="C101">
        <f t="shared" si="12"/>
        <v>9801</v>
      </c>
      <c r="D101">
        <f t="shared" si="13"/>
        <v>29107</v>
      </c>
      <c r="E101">
        <f t="shared" si="14"/>
        <v>970299</v>
      </c>
      <c r="F101">
        <f t="shared" si="15"/>
        <v>970299</v>
      </c>
      <c r="G101">
        <f t="shared" si="18"/>
        <v>6.338253001141147E+29</v>
      </c>
      <c r="H101">
        <f t="shared" si="16"/>
        <v>1.98</v>
      </c>
      <c r="I101">
        <f t="shared" si="17"/>
        <v>2.9697990001020305</v>
      </c>
    </row>
    <row r="102" spans="1:9" ht="12.75">
      <c r="A102">
        <f t="shared" si="11"/>
        <v>100</v>
      </c>
      <c r="B102">
        <f t="shared" si="19"/>
        <v>5050</v>
      </c>
      <c r="C102">
        <f t="shared" si="12"/>
        <v>10000</v>
      </c>
      <c r="D102">
        <f t="shared" si="13"/>
        <v>29701</v>
      </c>
      <c r="E102">
        <f t="shared" si="14"/>
        <v>1000000</v>
      </c>
      <c r="F102">
        <f t="shared" si="15"/>
        <v>1000000</v>
      </c>
      <c r="G102">
        <f t="shared" si="18"/>
        <v>1.2676506002282294E+30</v>
      </c>
      <c r="H102">
        <f t="shared" si="16"/>
        <v>1.9801980198019802</v>
      </c>
      <c r="I102">
        <f t="shared" si="17"/>
        <v>2.9701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Wagner</dc:creator>
  <cp:keywords/>
  <dc:description/>
  <cp:lastModifiedBy>Rick Wagner</cp:lastModifiedBy>
  <dcterms:created xsi:type="dcterms:W3CDTF">2008-10-09T15:33:24Z</dcterms:created>
  <dcterms:modified xsi:type="dcterms:W3CDTF">2011-11-25T23:47:03Z</dcterms:modified>
  <cp:category/>
  <cp:version/>
  <cp:contentType/>
  <cp:contentStatus/>
</cp:coreProperties>
</file>